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General\Operational Work-Daily\REPORTS\Website Portfolio\2023-24\May 23\"/>
    </mc:Choice>
  </mc:AlternateContent>
  <xr:revisionPtr revIDLastSave="0" documentId="13_ncr:1_{5BAB06B1-E0DD-407C-B048-4E86770AD00B}"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TTS-II'!$A$5:$G$19</definedName>
    <definedName name="_xlnm.Print_Area" localSheetId="7">'Scheme NPS TTS-II'!$A$1:$G$30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3" l="1"/>
  <c r="F74" i="3" s="1"/>
  <c r="G65" i="3"/>
  <c r="G74" i="3" s="1"/>
  <c r="G42" i="3"/>
  <c r="E42" i="3"/>
  <c r="F42" i="3"/>
  <c r="E16" i="4" l="1"/>
  <c r="F16" i="4"/>
  <c r="G16" i="4"/>
  <c r="G15" i="9" l="1"/>
  <c r="F15" i="9"/>
  <c r="E15" i="9"/>
  <c r="G48" i="7" l="1"/>
  <c r="G57" i="7" s="1"/>
  <c r="F48" i="7"/>
  <c r="F57" i="7" s="1"/>
  <c r="G25" i="7"/>
  <c r="F25" i="7"/>
  <c r="E25" i="7"/>
  <c r="G45" i="6"/>
  <c r="G54" i="6" s="1"/>
  <c r="F45" i="6"/>
  <c r="F54" i="6" s="1"/>
  <c r="G23" i="6"/>
  <c r="F23" i="6"/>
  <c r="E23" i="6"/>
  <c r="G50" i="5" l="1"/>
  <c r="F50" i="5"/>
  <c r="E50" i="5"/>
  <c r="G78" i="2" l="1"/>
  <c r="G87" i="2" s="1"/>
  <c r="F78" i="2"/>
  <c r="F87" i="2" s="1"/>
  <c r="G55" i="2"/>
  <c r="F55" i="2"/>
  <c r="E55" i="2"/>
  <c r="G50" i="1" l="1"/>
  <c r="F50" i="1"/>
  <c r="E50" i="1"/>
</calcChain>
</file>

<file path=xl/sharedStrings.xml><?xml version="1.0" encoding="utf-8"?>
<sst xmlns="http://schemas.openxmlformats.org/spreadsheetml/2006/main" count="1036" uniqueCount="361">
  <si>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</si>
  <si>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</si>
  <si>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</si>
  <si>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</si>
  <si>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</si>
  <si>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</si>
  <si>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</si>
  <si>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</si>
  <si>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</si>
  <si>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</si>
  <si>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</si>
  <si>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</si>
  <si>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</si>
  <si>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</si>
  <si>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</si>
  <si>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</si>
  <si>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</si>
  <si>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</si>
  <si>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</si>
  <si>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</si>
  <si>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</si>
  <si>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INE001A01036</t>
  </si>
  <si>
    <t>INE296A01024</t>
  </si>
  <si>
    <t>INE522F01014</t>
  </si>
  <si>
    <t>INE123W01016</t>
  </si>
  <si>
    <t>INE021A01026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</si>
  <si>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</si>
  <si>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</si>
  <si>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</si>
  <si>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</si>
  <si>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</si>
  <si>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</si>
  <si>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</si>
  <si>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</si>
  <si>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</si>
  <si>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</si>
  <si>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</si>
  <si>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</si>
  <si>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</si>
  <si>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</si>
  <si>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</si>
  <si>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</si>
  <si>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</si>
  <si>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</si>
  <si>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</si>
  <si>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</si>
  <si>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INE001A07TB5</t>
  </si>
  <si>
    <t>INE296A07RS9</t>
  </si>
  <si>
    <t>INE261F08BZ9</t>
  </si>
  <si>
    <t>INE053F08213</t>
  </si>
  <si>
    <t>INE062A08330</t>
  </si>
  <si>
    <t>INE020B08EC1</t>
  </si>
  <si>
    <t>INE094A08143</t>
  </si>
  <si>
    <t>INE261F08DU6</t>
  </si>
  <si>
    <t>INE206D08493</t>
  </si>
  <si>
    <t>INE134E08LX5</t>
  </si>
  <si>
    <t>INE296A07SC1</t>
  </si>
  <si>
    <t>INE053F08205</t>
  </si>
  <si>
    <t>INE053F08221</t>
  </si>
  <si>
    <t>INE001A07TP5</t>
  </si>
  <si>
    <t>INE296A07SD9</t>
  </si>
  <si>
    <t>INE115A07QA1</t>
  </si>
  <si>
    <t>INE115A07PY3</t>
  </si>
  <si>
    <t>INE115A07OF5</t>
  </si>
  <si>
    <t>INE134E07AN1</t>
  </si>
  <si>
    <t>INE020B08BU9</t>
  </si>
  <si>
    <t>INE020B08BH6</t>
  </si>
  <si>
    <t>INE476A08050</t>
  </si>
  <si>
    <t>INE261F08AW8</t>
  </si>
  <si>
    <t>INE001A07RT1</t>
  </si>
  <si>
    <t>INE134E08FQ1</t>
  </si>
  <si>
    <t>INE001A07TO8</t>
  </si>
  <si>
    <t>INE206D08162</t>
  </si>
  <si>
    <t>INE752E07LR8</t>
  </si>
  <si>
    <t>Credit Rating Exposure</t>
  </si>
  <si>
    <t>AAA / Equivalent</t>
  </si>
  <si>
    <t>INE261F08BC8</t>
  </si>
  <si>
    <t>INE261F08931</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</si>
  <si>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</si>
  <si>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</si>
  <si>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</si>
  <si>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</si>
  <si>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</si>
  <si>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</si>
  <si>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</si>
  <si>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</si>
  <si>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</si>
  <si>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</si>
  <si>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</si>
  <si>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</si>
  <si>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</si>
  <si>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</si>
  <si>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</si>
  <si>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</si>
  <si>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</si>
  <si>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</si>
  <si>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</si>
  <si>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</si>
  <si>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</si>
  <si>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INE134E08KU3</t>
  </si>
  <si>
    <t>INE001A07RK0</t>
  </si>
  <si>
    <t>IN0020210012</t>
  </si>
  <si>
    <t>IN0020180454</t>
  </si>
  <si>
    <t>Name of the Pension Fund : Tata Pension Management Limited</t>
  </si>
  <si>
    <t>Name of the Scheme : NPS TRUST - A/C TATA PENSION MANAGEMENT LIMITED SCHEME E - TIER I</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</si>
  <si>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</si>
  <si>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</si>
  <si>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</si>
  <si>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</si>
  <si>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</si>
  <si>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</si>
  <si>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</si>
  <si>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</si>
  <si>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</si>
  <si>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</si>
  <si>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</si>
  <si>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</si>
  <si>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</si>
  <si>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</si>
  <si>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</si>
  <si>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20221</t>
  </si>
  <si>
    <t>Manufacture of paints and varnishes, enamels or lacquers</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</si>
  <si>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</si>
  <si>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</si>
  <si>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</si>
  <si>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</si>
  <si>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</si>
  <si>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</si>
  <si>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</si>
  <si>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</si>
  <si>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</si>
  <si>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</si>
  <si>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</si>
  <si>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</si>
  <si>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27900</t>
  </si>
  <si>
    <t>Manufacture of other electrical equipment</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</si>
  <si>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</si>
  <si>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</si>
  <si>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</si>
  <si>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</si>
  <si>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</si>
  <si>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</si>
  <si>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</si>
  <si>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</si>
  <si>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</si>
  <si>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</si>
  <si>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</si>
  <si>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</si>
  <si>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</si>
  <si>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</si>
  <si>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</si>
  <si>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</si>
  <si>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</si>
  <si>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</si>
  <si>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</si>
  <si>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</si>
  <si>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</si>
  <si>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</si>
  <si>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</si>
  <si>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</si>
  <si>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</si>
  <si>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</si>
  <si>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</si>
  <si>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</si>
  <si>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</si>
  <si>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</si>
  <si>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</si>
  <si>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</si>
  <si>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</si>
  <si>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</si>
  <si>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146675</t>
  </si>
  <si>
    <t>66301</t>
  </si>
  <si>
    <t>Management of Mutual Funds</t>
  </si>
  <si>
    <t xml:space="preserve">    Net Current Assets</t>
  </si>
  <si>
    <t>GRAND TOTAL</t>
  </si>
  <si>
    <t xml:space="preserve">Unit Outstanding </t>
  </si>
  <si>
    <t>NAV</t>
  </si>
  <si>
    <t>Note:</t>
  </si>
  <si>
    <t>Total NPAs provided for and its percentage to NAV</t>
  </si>
  <si>
    <t>Total value and Percentage of illiquid equity shares</t>
  </si>
  <si>
    <t>NAV at the beginning of the period</t>
  </si>
  <si>
    <t>NAV at the end of the period</t>
  </si>
  <si>
    <t>Total Outstanding exposure in derivative instruments at the end of the period</t>
  </si>
  <si>
    <t>Total Infrastructure investments</t>
  </si>
  <si>
    <t>Name of the Scheme : NPS TRUST - A/C TATA PENSION MANAGEMENT LIMITED SCHEME C - TIER I</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</si>
  <si>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</si>
  <si>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</si>
  <si>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</si>
  <si>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</si>
  <si>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</si>
  <si>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</si>
  <si>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</si>
  <si>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</si>
  <si>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</si>
  <si>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</si>
  <si>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</si>
  <si>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</si>
  <si>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</si>
  <si>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</si>
  <si>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</si>
  <si>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INE774D07UM6</t>
  </si>
  <si>
    <t>INE539K07221</t>
  </si>
  <si>
    <t>INE306N07NH1</t>
  </si>
  <si>
    <t>INE306N07MN1</t>
  </si>
  <si>
    <t>INE306N07MS0</t>
  </si>
  <si>
    <t>INE774D07UG8</t>
  </si>
  <si>
    <t>119415</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</si>
  <si>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</si>
  <si>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</si>
  <si>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</si>
  <si>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</si>
  <si>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</si>
  <si>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</si>
  <si>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</si>
  <si>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</si>
  <si>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</si>
  <si>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</si>
  <si>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</si>
  <si>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</si>
  <si>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</si>
  <si>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</si>
  <si>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 / Equivalent</t>
  </si>
  <si>
    <t>D / Equivalent</t>
  </si>
  <si>
    <t xml:space="preserve">    (out of above Net NPA)</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</si>
  <si>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</si>
  <si>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</si>
  <si>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</si>
  <si>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</si>
  <si>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</si>
  <si>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</si>
  <si>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</si>
  <si>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</si>
  <si>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Name of the Scheme : NPS TRUST - A/C TATA PENSION MANAGEMENT LIMITED SCHEME G - TIER I</t>
  </si>
  <si>
    <t>Government Guaranteed Bond</t>
  </si>
  <si>
    <t>INE861G08076</t>
  </si>
  <si>
    <t>84130</t>
  </si>
  <si>
    <t>Regulation of and contribution to more efficient operation of businesses</t>
  </si>
  <si>
    <t>Lower (Below Investment Grade)</t>
  </si>
  <si>
    <t>Name of the Scheme : NPS TRUST - A/C TATA PENSION MANAGEMENT LIMITED SCHEME A-TIER I</t>
  </si>
  <si>
    <t>120304</t>
  </si>
  <si>
    <t>119861</t>
  </si>
  <si>
    <t>120389</t>
  </si>
  <si>
    <t>119125</t>
  </si>
  <si>
    <t>Name of the Scheme : NPS TRUST - A/C TATA PENSION MANAGEMENT LIMITED SCHEME E - TIER II</t>
  </si>
  <si>
    <t>Name of the Scheme : NPS TRUST - A/C TATA PENSION MANAGEMENT LIMITED SCHEME C - TIER II</t>
  </si>
  <si>
    <t>Name of the Scheme : NPS TRUST - A/C TATA PENSION MANAGEMENT LIMITED SCHEME G - TIER II</t>
  </si>
  <si>
    <t>Name of the Scheme : NPS TRUST - A/C TATA PENSION MANAGEMENT LIMITED SCHEME TAX SAVER TIER 2</t>
  </si>
  <si>
    <t>COAL INDIA LTD.</t>
  </si>
  <si>
    <t>TATA CONSUMER PRODUCTS LIMITED</t>
  </si>
  <si>
    <t>ITC</t>
  </si>
  <si>
    <t>RELIANCE INDUSTRY LIMITED</t>
  </si>
  <si>
    <t>ASIAN PAINTS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</si>
  <si>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</si>
  <si>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</si>
  <si>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</si>
  <si>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</si>
  <si>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</si>
  <si>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</si>
  <si>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</si>
  <si>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</si>
  <si>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</si>
  <si>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</si>
  <si>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</si>
  <si>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</si>
  <si>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</si>
  <si>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</si>
  <si>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</si>
  <si>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</si>
  <si>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</si>
  <si>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</si>
  <si>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</si>
  <si>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</si>
  <si>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</si>
  <si>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</si>
  <si>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</si>
  <si>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</si>
  <si>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</si>
  <si>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</si>
  <si>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HOUSING DEVELOPMENT FINANCE CORPORATION LIMITED</t>
  </si>
  <si>
    <t>BAJAJ FINANCE LIMITED</t>
  </si>
  <si>
    <t>SBI LIFE INSURANCE CO LTD</t>
  </si>
  <si>
    <t>DLF LIMITED</t>
  </si>
  <si>
    <t>APOLLO HOSPITALS ENTERPRISE LTD</t>
  </si>
  <si>
    <t>AXIS OVERNIGHT FUND - DIRECT PLAN - GROWTH OPTION</t>
  </si>
  <si>
    <t>7.54% HPCL SERIES V 15 APR 2033</t>
  </si>
  <si>
    <t>6.40% JAMNAGAR UTILITIES &amp; POWER PVT LTD 29 SEP 2026</t>
  </si>
  <si>
    <t>NPCL 09.18% SERIESXXVIII TRANCHE E 23 JAN 2029</t>
  </si>
  <si>
    <t>07.55% NPCL SERIES XXXVII 23 DEC 2032</t>
  </si>
  <si>
    <t>9.30% PGC SERIES - XLVI 04 SEP 2029</t>
  </si>
  <si>
    <t>08.27% NHAI SERIES 6 28 MAR 2029</t>
  </si>
  <si>
    <t>8.40% CANARA BANK 27 APR 2026</t>
  </si>
  <si>
    <t>7.51% SBI LTB 06 DEC 2032</t>
  </si>
  <si>
    <t>6.80% SBI SERIES I BASEL III TIER II 21 AUG 2035</t>
  </si>
  <si>
    <t>7.82% LIC HF 18 NOVEMBER 2032</t>
  </si>
  <si>
    <t>08.00% HDFC SERIES AA 009 27 JUL 2032</t>
  </si>
  <si>
    <t>8.55% HDFC SERIES V 27 MARCH 2029</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</si>
  <si>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</si>
  <si>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</si>
  <si>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</si>
  <si>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</si>
  <si>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</si>
  <si>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</si>
  <si>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</si>
  <si>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</si>
  <si>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</si>
  <si>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</si>
  <si>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</si>
  <si>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IRFC 07.64% SERIES 165 28 NOV 2037</t>
  </si>
  <si>
    <t>07.47% IRFC SERIES 166 15 APR 2033</t>
  </si>
  <si>
    <t>7% PFC TRCNC I SER III IV  22 JANUARY 2031</t>
  </si>
  <si>
    <t>7.82% BAJAJ FINANCE SERIES 286 TRANCH 7 08 SEP 2032</t>
  </si>
  <si>
    <t>07.53% RECL 31 MAR 2033</t>
  </si>
  <si>
    <t>7.90% M&amp;M FINANCIAL SERVICES LTD 30 AUG 2027</t>
  </si>
  <si>
    <t>7.60% BAJAJ FINANCE SER 286 OPTION II 25 AUG 2027</t>
  </si>
  <si>
    <t>07.02% BAJAJ FINANCE SERIES 278 18 APR 2031</t>
  </si>
  <si>
    <t>8.15% HDFC CREDILA 07 JULY 2032</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</si>
  <si>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</si>
  <si>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</si>
  <si>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</si>
  <si>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</si>
  <si>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</si>
  <si>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</si>
  <si>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</si>
  <si>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</si>
  <si>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BARODA BNP PARIBAS LIQUID FUND DIRECT GROWTH</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</si>
  <si>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</si>
  <si>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</si>
  <si>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</si>
  <si>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</si>
  <si>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</si>
  <si>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</si>
  <si>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</si>
  <si>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</si>
  <si>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</si>
  <si>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</si>
  <si>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</si>
  <si>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8.24% GOI  15 FEB 2027</t>
  </si>
  <si>
    <t>8.97% GSEC 05 DEC 2030</t>
  </si>
  <si>
    <t>8.33% GOI 09 JUL 2026</t>
  </si>
  <si>
    <t>6.62% GOI 28 NOV 2051</t>
  </si>
  <si>
    <t>7.88% GSEC 19 MAR 2030</t>
  </si>
  <si>
    <t>7.70% MAHARASHTRA SDL 25 MAY 2032</t>
  </si>
  <si>
    <t>7.70% MAHARASHTRA SGS 19 OCT 2030</t>
  </si>
  <si>
    <t>7.28% UP SDL 25 JAN 2032</t>
  </si>
  <si>
    <t>7.57% GUJARAT SDL 18 JAN 2032</t>
  </si>
  <si>
    <t>7.61% GUJARAT SDL 03 AUG 2032</t>
  </si>
  <si>
    <t>7.60% NABARD SERIES LTIF B 2 23 NOV 2032</t>
  </si>
  <si>
    <t>8.50% NABARD SERIES SBM-G SA-3 27 FEB 2029</t>
  </si>
  <si>
    <t>06.65% FCI SERIES IX 23 OCT 2030</t>
  </si>
  <si>
    <t>UTI LIQUID CASH FUND DIRECT GROWTH</t>
  </si>
  <si>
    <t>TATA LIQUID FUND</t>
  </si>
  <si>
    <t>AXIS LIQUID FUND DIRECT GROWTH PLAN</t>
  </si>
  <si>
    <t>DSP LIQUIDITY FUND DIRECT GROWTH PLAN</t>
  </si>
  <si>
    <t>Net Current Assets</t>
  </si>
  <si>
    <t>9.00% HDFC SERIES U 005 29 NOV 2028</t>
  </si>
  <si>
    <t>07.79% PFC SERIES 202 C 22 JULY 2030</t>
  </si>
  <si>
    <t>5.63% GOI 12 APR 2026</t>
  </si>
  <si>
    <t>7.26% GOI  14 JAN 2029</t>
  </si>
  <si>
    <t>TATA OVERNIGHT FUND</t>
  </si>
  <si>
    <t>146980</t>
  </si>
  <si>
    <t>Portfolio Statement as on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</si>
</sst>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rgb="FF000000"/>
      <name val="Calibri"/>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sz val="11"/>
      <color rgb="FF000000"/>
      <name val="Calibri"/>
      <family val="2"/>
      <scheme val="minor"/>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4" fillId="0" borderId="0"/>
    <xf numFmtId="0" fontId="5" fillId="0" borderId="0"/>
  </cellStyleXfs>
  <cellXfs count="104">
    <xf numFmtId="0" fontId="0" fillId="0" borderId="0" xfId="0" applyAlignment="1">
      <alignment wrapText="1" readingOrder="1"/>
    </xf>
    <xf numFmtId="0" fontId="7" fillId="0" borderId="0" xfId="1" applyFont="1" applyAlignment="1">
      <alignment horizontal="left" vertical="center"/>
    </xf>
    <xf numFmtId="4" fontId="2" fillId="0" borderId="0" xfId="2" applyNumberFormat="1" applyFont="1" applyAlignment="1">
      <alignment horizontal="center" vertical="center"/>
    </xf>
    <xf numFmtId="4" fontId="2" fillId="0" borderId="0" xfId="2" applyNumberFormat="1" applyFont="1"/>
    <xf numFmtId="0" fontId="2" fillId="0" borderId="0" xfId="2" applyFont="1" applyAlignment="1">
      <alignment wrapText="1"/>
    </xf>
    <xf numFmtId="0" fontId="2" fillId="0" borderId="1" xfId="2" applyFont="1" applyBorder="1" applyAlignment="1">
      <alignment wrapText="1"/>
    </xf>
    <xf numFmtId="0" fontId="3" fillId="0" borderId="2" xfId="2" applyFont="1" applyBorder="1" applyAlignment="1">
      <alignment horizontal="center" vertical="center" wrapText="1"/>
    </xf>
    <xf numFmtId="4" fontId="3" fillId="0" borderId="2" xfId="2" applyNumberFormat="1" applyFont="1" applyBorder="1" applyAlignment="1">
      <alignment horizontal="center" vertical="center" wrapText="1"/>
    </xf>
    <xf numFmtId="0" fontId="3" fillId="0" borderId="2" xfId="2" applyFont="1" applyBorder="1" applyAlignment="1">
      <alignment vertical="center" wrapText="1"/>
    </xf>
    <xf numFmtId="0" fontId="2" fillId="0" borderId="2" xfId="2" applyFont="1" applyBorder="1" applyAlignment="1">
      <alignment vertical="center" wrapText="1"/>
    </xf>
    <xf numFmtId="4" fontId="2" fillId="0" borderId="2" xfId="2" applyNumberFormat="1" applyFont="1" applyBorder="1" applyAlignment="1">
      <alignment vertical="center" wrapText="1"/>
    </xf>
    <xf numFmtId="4" fontId="2" fillId="0" borderId="2" xfId="2" applyNumberFormat="1" applyFont="1" applyBorder="1" applyAlignment="1">
      <alignment horizontal="right" vertical="center" wrapText="1"/>
    </xf>
    <xf numFmtId="0" fontId="2" fillId="0" borderId="2" xfId="2" applyFont="1" applyBorder="1" applyAlignment="1">
      <alignment horizontal="center" vertical="center" wrapText="1"/>
    </xf>
    <xf numFmtId="0" fontId="2" fillId="0" borderId="2" xfId="2" applyFont="1" applyBorder="1" applyAlignment="1">
      <alignment horizontal="left" vertical="center" wrapText="1"/>
    </xf>
    <xf numFmtId="4" fontId="3" fillId="0" borderId="2" xfId="2" applyNumberFormat="1" applyFont="1" applyBorder="1" applyAlignment="1">
      <alignment horizontal="right" vertical="center" wrapText="1"/>
    </xf>
    <xf numFmtId="0" fontId="3" fillId="0" borderId="2" xfId="2" applyFont="1" applyBorder="1" applyAlignment="1">
      <alignment vertical="center"/>
    </xf>
    <xf numFmtId="0" fontId="2" fillId="0" borderId="0" xfId="2" applyFont="1"/>
    <xf numFmtId="0" fontId="3" fillId="0" borderId="0" xfId="2" applyFont="1" applyAlignment="1">
      <alignment horizontal="center" vertical="center"/>
    </xf>
    <xf numFmtId="4" fontId="3" fillId="0" borderId="0" xfId="2" applyNumberFormat="1" applyFont="1" applyAlignment="1">
      <alignment horizontal="center" vertical="center"/>
    </xf>
    <xf numFmtId="4" fontId="2" fillId="0" borderId="0" xfId="2" applyNumberFormat="1" applyFont="1" applyAlignment="1">
      <alignment horizontal="center" vertical="center" wrapText="1"/>
    </xf>
    <xf numFmtId="4" fontId="3" fillId="0" borderId="0" xfId="2" applyNumberFormat="1" applyFont="1" applyAlignment="1">
      <alignment horizontal="center" vertical="center" wrapText="1"/>
    </xf>
    <xf numFmtId="0" fontId="3" fillId="0" borderId="0" xfId="2" applyFont="1" applyAlignment="1">
      <alignment vertical="center"/>
    </xf>
    <xf numFmtId="0" fontId="2" fillId="0" borderId="0" xfId="2" applyFont="1" applyAlignment="1">
      <alignment vertical="center"/>
    </xf>
    <xf numFmtId="4" fontId="2" fillId="0" borderId="0" xfId="2" applyNumberFormat="1" applyFont="1" applyAlignment="1">
      <alignment vertical="center"/>
    </xf>
    <xf numFmtId="164" fontId="2" fillId="0" borderId="0" xfId="2" applyNumberFormat="1" applyFont="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xf numFmtId="0" fontId="2" fillId="0" borderId="0" xfId="0" applyFont="1" applyAlignment="1"/>
    <xf numFmtId="0" fontId="2" fillId="0" borderId="0" xfId="0" applyFont="1">
      <alignment wrapText="1"/>
    </xf>
    <xf numFmtId="0" fontId="2" fillId="0" borderId="1" xfId="0" applyFont="1" applyBorder="1" applyAlignment="1">
      <alignment horizontal="center" vertical="center" wrapText="1"/>
    </xf>
    <xf numFmtId="0" fontId="2" fillId="0" borderId="1" xfId="0" applyFont="1" applyBorder="1">
      <alignment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8" fillId="0" borderId="2" xfId="0" applyFont="1" applyBorder="1" applyAlignment="1">
      <alignment vertical="center" wrapText="1"/>
    </xf>
    <xf numFmtId="4" fontId="8" fillId="0" borderId="2" xfId="0" applyNumberFormat="1" applyFont="1" applyBorder="1" applyAlignment="1">
      <alignment vertical="center" wrapText="1"/>
    </xf>
    <xf numFmtId="4" fontId="2" fillId="0" borderId="2" xfId="0" applyNumberFormat="1" applyFont="1" applyBorder="1" applyAlignment="1">
      <alignment horizontal="center"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3" fillId="0" borderId="2" xfId="0" applyFont="1" applyBorder="1" applyAlignment="1">
      <alignment vertical="center" wrapText="1"/>
    </xf>
    <xf numFmtId="4" fontId="3" fillId="0" borderId="2" xfId="0" applyNumberFormat="1" applyFont="1" applyBorder="1" applyAlignment="1">
      <alignment vertical="center" wrapText="1"/>
    </xf>
    <xf numFmtId="0" fontId="2" fillId="0" borderId="2" xfId="0" applyFont="1" applyBorder="1" applyAlignment="1">
      <alignment vertical="center" wrapText="1"/>
    </xf>
    <xf numFmtId="4" fontId="2" fillId="0" borderId="2" xfId="0" applyNumberFormat="1" applyFont="1" applyBorder="1" applyAlignment="1">
      <alignment vertical="center" wrapText="1"/>
    </xf>
    <xf numFmtId="4" fontId="2"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4" fontId="2" fillId="0" borderId="0" xfId="0" applyNumberFormat="1" applyFont="1">
      <alignment wrapText="1"/>
    </xf>
    <xf numFmtId="0" fontId="3" fillId="0" borderId="2" xfId="0" applyFont="1" applyBorder="1" applyAlignment="1">
      <alignment vertical="center"/>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4" fontId="2" fillId="0" borderId="2" xfId="0" applyNumberFormat="1" applyFont="1" applyBorder="1" applyAlignment="1">
      <alignment horizontal="left" vertical="center" wrapText="1"/>
    </xf>
    <xf numFmtId="0" fontId="2" fillId="0" borderId="2" xfId="0" applyFont="1" applyBorder="1" applyAlignment="1">
      <alignment vertical="center"/>
    </xf>
    <xf numFmtId="4" fontId="2" fillId="0" borderId="2" xfId="0" applyNumberFormat="1" applyFont="1" applyBorder="1" applyAlignment="1">
      <alignment vertical="center"/>
    </xf>
    <xf numFmtId="0" fontId="10" fillId="0" borderId="2" xfId="0" applyFont="1" applyBorder="1" applyAlignment="1">
      <alignment horizontal="left" vertical="center"/>
    </xf>
    <xf numFmtId="4" fontId="10" fillId="0" borderId="2" xfId="0" applyNumberFormat="1"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4" fontId="3" fillId="0" borderId="2" xfId="0" applyNumberFormat="1" applyFont="1" applyBorder="1" applyAlignment="1">
      <alignment horizontal="right"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4" fontId="2"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4" fontId="2" fillId="0" borderId="0" xfId="0" applyNumberFormat="1" applyFont="1" applyAlignment="1">
      <alignment vertical="center"/>
    </xf>
    <xf numFmtId="164"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0" xfId="1" applyFont="1" applyAlignment="1">
      <alignment horizontal="center" vertical="center"/>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xf>
    <xf numFmtId="0" fontId="2" fillId="0" borderId="0" xfId="0" applyFont="1" applyAlignment="1">
      <alignment horizontal="center" vertical="center" wrapText="1"/>
    </xf>
    <xf numFmtId="0" fontId="8" fillId="0" borderId="2" xfId="0" applyFont="1" applyBorder="1" applyAlignment="1">
      <alignment horizontal="left" vertical="center" wrapText="1"/>
    </xf>
    <xf numFmtId="0" fontId="10" fillId="0" borderId="2" xfId="0" applyFont="1" applyBorder="1" applyAlignment="1">
      <alignment horizontal="left" vertical="center" wrapText="1"/>
    </xf>
    <xf numFmtId="4" fontId="2" fillId="0" borderId="0" xfId="0" applyNumberFormat="1" applyFont="1" applyAlignment="1">
      <alignment horizontal="left" vertical="center"/>
    </xf>
    <xf numFmtId="4" fontId="2" fillId="0" borderId="0" xfId="0" applyNumberFormat="1" applyFont="1" applyAlignment="1">
      <alignment horizontal="left"/>
    </xf>
    <xf numFmtId="0" fontId="2" fillId="0" borderId="0" xfId="0" applyFont="1" applyAlignment="1">
      <alignment horizontal="left"/>
    </xf>
    <xf numFmtId="4" fontId="8" fillId="0" borderId="2" xfId="0" applyNumberFormat="1" applyFont="1" applyBorder="1" applyAlignment="1">
      <alignment horizontal="left" vertical="center" wrapText="1"/>
    </xf>
    <xf numFmtId="4" fontId="3" fillId="0" borderId="2" xfId="0" applyNumberFormat="1" applyFont="1" applyBorder="1" applyAlignment="1">
      <alignment horizontal="left" vertical="center" wrapText="1"/>
    </xf>
    <xf numFmtId="4" fontId="2" fillId="0" borderId="2" xfId="0" applyNumberFormat="1" applyFont="1" applyBorder="1" applyAlignment="1">
      <alignment horizontal="left" vertical="center"/>
    </xf>
    <xf numFmtId="0" fontId="3" fillId="0" borderId="0" xfId="0" applyFont="1" applyAlignment="1">
      <alignment horizontal="left" vertical="center"/>
    </xf>
    <xf numFmtId="4" fontId="3" fillId="0" borderId="0" xfId="0" applyNumberFormat="1" applyFont="1" applyAlignment="1">
      <alignment horizontal="left" vertical="center"/>
    </xf>
    <xf numFmtId="4" fontId="2" fillId="0" borderId="0" xfId="0" applyNumberFormat="1" applyFont="1" applyAlignment="1">
      <alignment horizontal="left" vertical="center" wrapText="1"/>
    </xf>
    <xf numFmtId="4" fontId="3" fillId="0" borderId="0" xfId="0" applyNumberFormat="1" applyFont="1" applyAlignment="1">
      <alignment horizontal="left" vertical="center" wrapText="1"/>
    </xf>
    <xf numFmtId="0" fontId="2" fillId="0" borderId="0" xfId="0" applyFont="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2" fillId="0" borderId="2" xfId="0" applyFont="1" applyBorder="1" applyAlignment="1">
      <alignment horizontal="left" vertical="top" wrapText="1"/>
    </xf>
    <xf numFmtId="0" fontId="1" fillId="0" borderId="2" xfId="2" applyFont="1" applyBorder="1" applyAlignment="1">
      <alignment vertical="center" wrapText="1"/>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6" fillId="0" borderId="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4" fontId="2" fillId="0" borderId="3" xfId="0" applyNumberFormat="1" applyFont="1" applyBorder="1" applyAlignment="1">
      <alignment horizontal="center" vertical="center"/>
    </xf>
    <xf numFmtId="4" fontId="2" fillId="0" borderId="4" xfId="0" applyNumberFormat="1" applyFont="1" applyBorder="1" applyAlignment="1">
      <alignment horizontal="center" vertical="center"/>
    </xf>
    <xf numFmtId="4" fontId="2" fillId="0" borderId="5"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3" fillId="0" borderId="0" xfId="2" applyFont="1" applyAlignment="1">
      <alignment horizontal="center" vertical="center" wrapText="1"/>
    </xf>
    <xf numFmtId="164" fontId="2"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0</xdr:row>
      <xdr:rowOff>0</xdr:rowOff>
    </xdr:from>
    <xdr:to>
      <xdr:col>8</xdr:col>
      <xdr:colOff>19050</xdr:colOff>
      <xdr:row>4</xdr:row>
      <xdr:rowOff>9525</xdr:rowOff>
    </xdr:to>
    <xdr:pic>
      <xdr:nvPicPr>
        <xdr:cNvPr id="3" name="Picture 2">
          <a:extLst>
            <a:ext uri="{FF2B5EF4-FFF2-40B4-BE49-F238E27FC236}">
              <a16:creationId xmlns:a16="http://schemas.microsoft.com/office/drawing/2014/main" id="{A9369B27-E590-4888-80D9-DA3FC4D71AEC}"/>
            </a:ext>
          </a:extLst>
        </xdr:cNvPr>
        <xdr:cNvPicPr>
          <a:picLocks noChangeAspect="1"/>
        </xdr:cNvPicPr>
      </xdr:nvPicPr>
      <xdr:blipFill>
        <a:blip xmlns:r="http://schemas.openxmlformats.org/officeDocument/2006/relationships" r:embed="rId1"/>
        <a:stretch>
          <a:fillRect/>
        </a:stretch>
      </xdr:blipFill>
      <xdr:spPr>
        <a:xfrm>
          <a:off x="11049000" y="0"/>
          <a:ext cx="167640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723900</xdr:colOff>
      <xdr:row>0</xdr:row>
      <xdr:rowOff>19050</xdr:rowOff>
    </xdr:from>
    <xdr:to>
      <xdr:col>8</xdr:col>
      <xdr:colOff>38100</xdr:colOff>
      <xdr:row>4</xdr:row>
      <xdr:rowOff>9525</xdr:rowOff>
    </xdr:to>
    <xdr:pic>
      <xdr:nvPicPr>
        <xdr:cNvPr id="3" name="Picture 2">
          <a:extLst>
            <a:ext uri="{FF2B5EF4-FFF2-40B4-BE49-F238E27FC236}">
              <a16:creationId xmlns:a16="http://schemas.microsoft.com/office/drawing/2014/main" id="{92711AD7-41CA-4E40-AD99-FDAD475E2C8D}"/>
            </a:ext>
          </a:extLst>
        </xdr:cNvPr>
        <xdr:cNvPicPr>
          <a:picLocks noChangeAspect="1"/>
        </xdr:cNvPicPr>
      </xdr:nvPicPr>
      <xdr:blipFill>
        <a:blip xmlns:r="http://schemas.openxmlformats.org/officeDocument/2006/relationships" r:embed="rId1"/>
        <a:stretch>
          <a:fillRect/>
        </a:stretch>
      </xdr:blipFill>
      <xdr:spPr>
        <a:xfrm>
          <a:off x="11068050" y="19050"/>
          <a:ext cx="167640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447675</xdr:colOff>
      <xdr:row>0</xdr:row>
      <xdr:rowOff>0</xdr:rowOff>
    </xdr:from>
    <xdr:to>
      <xdr:col>7</xdr:col>
      <xdr:colOff>447675</xdr:colOff>
      <xdr:row>3</xdr:row>
      <xdr:rowOff>180975</xdr:rowOff>
    </xdr:to>
    <xdr:pic>
      <xdr:nvPicPr>
        <xdr:cNvPr id="3" name="Picture 2">
          <a:extLst>
            <a:ext uri="{FF2B5EF4-FFF2-40B4-BE49-F238E27FC236}">
              <a16:creationId xmlns:a16="http://schemas.microsoft.com/office/drawing/2014/main" id="{A0A2FE7C-3B3E-41A5-9293-2A8ED461DBC8}"/>
            </a:ext>
          </a:extLst>
        </xdr:cNvPr>
        <xdr:cNvPicPr>
          <a:picLocks noChangeAspect="1"/>
        </xdr:cNvPicPr>
      </xdr:nvPicPr>
      <xdr:blipFill>
        <a:blip xmlns:r="http://schemas.openxmlformats.org/officeDocument/2006/relationships" r:embed="rId1"/>
        <a:stretch>
          <a:fillRect/>
        </a:stretch>
      </xdr:blipFill>
      <xdr:spPr>
        <a:xfrm>
          <a:off x="10229850" y="0"/>
          <a:ext cx="1676400" cy="752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9525</xdr:colOff>
      <xdr:row>3</xdr:row>
      <xdr:rowOff>180975</xdr:rowOff>
    </xdr:to>
    <xdr:pic>
      <xdr:nvPicPr>
        <xdr:cNvPr id="4" name="Picture 3">
          <a:extLst>
            <a:ext uri="{FF2B5EF4-FFF2-40B4-BE49-F238E27FC236}">
              <a16:creationId xmlns:a16="http://schemas.microsoft.com/office/drawing/2014/main" id="{A0FFDF54-C217-4FBB-B5AA-6D16EB2A693F}"/>
            </a:ext>
          </a:extLst>
        </xdr:cNvPr>
        <xdr:cNvPicPr>
          <a:picLocks noChangeAspect="1"/>
        </xdr:cNvPicPr>
      </xdr:nvPicPr>
      <xdr:blipFill>
        <a:blip xmlns:r="http://schemas.openxmlformats.org/officeDocument/2006/relationships" r:embed="rId1"/>
        <a:stretch>
          <a:fillRect/>
        </a:stretch>
      </xdr:blipFill>
      <xdr:spPr>
        <a:xfrm>
          <a:off x="7667625" y="0"/>
          <a:ext cx="167640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409575</xdr:colOff>
      <xdr:row>0</xdr:row>
      <xdr:rowOff>0</xdr:rowOff>
    </xdr:from>
    <xdr:to>
      <xdr:col>8</xdr:col>
      <xdr:colOff>0</xdr:colOff>
      <xdr:row>3</xdr:row>
      <xdr:rowOff>180975</xdr:rowOff>
    </xdr:to>
    <xdr:pic>
      <xdr:nvPicPr>
        <xdr:cNvPr id="4" name="Picture 3">
          <a:extLst>
            <a:ext uri="{FF2B5EF4-FFF2-40B4-BE49-F238E27FC236}">
              <a16:creationId xmlns:a16="http://schemas.microsoft.com/office/drawing/2014/main" id="{4B27A287-E991-4A77-B204-29D38AD79D05}"/>
            </a:ext>
          </a:extLst>
        </xdr:cNvPr>
        <xdr:cNvPicPr>
          <a:picLocks noChangeAspect="1"/>
        </xdr:cNvPicPr>
      </xdr:nvPicPr>
      <xdr:blipFill>
        <a:blip xmlns:r="http://schemas.openxmlformats.org/officeDocument/2006/relationships" r:embed="rId1"/>
        <a:stretch>
          <a:fillRect/>
        </a:stretch>
      </xdr:blipFill>
      <xdr:spPr>
        <a:xfrm>
          <a:off x="10401300" y="0"/>
          <a:ext cx="1676400"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409575</xdr:colOff>
      <xdr:row>0</xdr:row>
      <xdr:rowOff>0</xdr:rowOff>
    </xdr:from>
    <xdr:to>
      <xdr:col>8</xdr:col>
      <xdr:colOff>0</xdr:colOff>
      <xdr:row>3</xdr:row>
      <xdr:rowOff>180975</xdr:rowOff>
    </xdr:to>
    <xdr:pic>
      <xdr:nvPicPr>
        <xdr:cNvPr id="4" name="Picture 3">
          <a:extLst>
            <a:ext uri="{FF2B5EF4-FFF2-40B4-BE49-F238E27FC236}">
              <a16:creationId xmlns:a16="http://schemas.microsoft.com/office/drawing/2014/main" id="{A7A778CB-1AA0-49D8-A99F-0699E7162FA1}"/>
            </a:ext>
          </a:extLst>
        </xdr:cNvPr>
        <xdr:cNvPicPr>
          <a:picLocks noChangeAspect="1"/>
        </xdr:cNvPicPr>
      </xdr:nvPicPr>
      <xdr:blipFill>
        <a:blip xmlns:r="http://schemas.openxmlformats.org/officeDocument/2006/relationships" r:embed="rId1"/>
        <a:stretch>
          <a:fillRect/>
        </a:stretch>
      </xdr:blipFill>
      <xdr:spPr>
        <a:xfrm>
          <a:off x="10372725" y="0"/>
          <a:ext cx="167640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438150</xdr:colOff>
      <xdr:row>0</xdr:row>
      <xdr:rowOff>0</xdr:rowOff>
    </xdr:from>
    <xdr:to>
      <xdr:col>8</xdr:col>
      <xdr:colOff>28575</xdr:colOff>
      <xdr:row>3</xdr:row>
      <xdr:rowOff>180975</xdr:rowOff>
    </xdr:to>
    <xdr:pic>
      <xdr:nvPicPr>
        <xdr:cNvPr id="4" name="Picture 3">
          <a:extLst>
            <a:ext uri="{FF2B5EF4-FFF2-40B4-BE49-F238E27FC236}">
              <a16:creationId xmlns:a16="http://schemas.microsoft.com/office/drawing/2014/main" id="{DC6D5C9A-AAB7-42D7-A0A2-0968B02DB1A5}"/>
            </a:ext>
          </a:extLst>
        </xdr:cNvPr>
        <xdr:cNvPicPr>
          <a:picLocks noChangeAspect="1"/>
        </xdr:cNvPicPr>
      </xdr:nvPicPr>
      <xdr:blipFill>
        <a:blip xmlns:r="http://schemas.openxmlformats.org/officeDocument/2006/relationships" r:embed="rId1"/>
        <a:stretch>
          <a:fillRect/>
        </a:stretch>
      </xdr:blipFill>
      <xdr:spPr>
        <a:xfrm>
          <a:off x="9982200" y="0"/>
          <a:ext cx="167640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219075</xdr:colOff>
      <xdr:row>0</xdr:row>
      <xdr:rowOff>0</xdr:rowOff>
    </xdr:from>
    <xdr:to>
      <xdr:col>7</xdr:col>
      <xdr:colOff>19050</xdr:colOff>
      <xdr:row>3</xdr:row>
      <xdr:rowOff>180975</xdr:rowOff>
    </xdr:to>
    <xdr:pic>
      <xdr:nvPicPr>
        <xdr:cNvPr id="4" name="Picture 3">
          <a:extLst>
            <a:ext uri="{FF2B5EF4-FFF2-40B4-BE49-F238E27FC236}">
              <a16:creationId xmlns:a16="http://schemas.microsoft.com/office/drawing/2014/main" id="{82A3AB0B-0F6F-481D-A2ED-9A705C43F963}"/>
            </a:ext>
          </a:extLst>
        </xdr:cNvPr>
        <xdr:cNvPicPr>
          <a:picLocks noChangeAspect="1"/>
        </xdr:cNvPicPr>
      </xdr:nvPicPr>
      <xdr:blipFill>
        <a:blip xmlns:r="http://schemas.openxmlformats.org/officeDocument/2006/relationships" r:embed="rId1"/>
        <a:stretch>
          <a:fillRect/>
        </a:stretch>
      </xdr:blipFill>
      <xdr:spPr>
        <a:xfrm>
          <a:off x="8010525" y="0"/>
          <a:ext cx="1676400" cy="752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69"/>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8" width="7.28515625" style="67" customWidth="1"/>
    <col min="9" max="16384" width="9.140625" style="27"/>
  </cols>
  <sheetData>
    <row r="1" spans="1:10" s="28" customFormat="1" x14ac:dyDescent="0.25">
      <c r="A1" s="1" t="s">
        <v>103</v>
      </c>
      <c r="B1" s="1"/>
      <c r="C1" s="68"/>
      <c r="D1" s="1"/>
      <c r="E1" s="25"/>
      <c r="F1" s="26"/>
      <c r="G1" s="26"/>
      <c r="H1" s="27"/>
    </row>
    <row r="2" spans="1:10" s="28" customFormat="1" x14ac:dyDescent="0.25">
      <c r="A2" s="1" t="s">
        <v>104</v>
      </c>
      <c r="B2" s="1"/>
      <c r="C2" s="68"/>
      <c r="D2" s="1"/>
      <c r="E2" s="26"/>
      <c r="F2" s="26"/>
      <c r="G2" s="26"/>
      <c r="H2" s="27"/>
    </row>
    <row r="3" spans="1:10" s="28" customFormat="1" x14ac:dyDescent="0.25">
      <c r="A3" s="1" t="s">
        <v>360</v>
      </c>
      <c r="B3" s="1"/>
      <c r="C3" s="68"/>
      <c r="D3" s="1"/>
      <c r="E3" s="25"/>
      <c r="F3" s="25"/>
      <c r="G3" s="26"/>
      <c r="H3" s="27"/>
    </row>
    <row r="4" spans="1:10" s="30" customFormat="1" x14ac:dyDescent="0.25">
      <c r="A4" s="96"/>
      <c r="B4" s="96"/>
      <c r="C4" s="96"/>
      <c r="D4" s="96"/>
      <c r="E4" s="96"/>
      <c r="F4" s="96"/>
      <c r="G4" s="96"/>
      <c r="H4" s="29"/>
    </row>
    <row r="5" spans="1:10" s="28" customFormat="1" ht="30" x14ac:dyDescent="0.25">
      <c r="A5" s="31" t="s">
        <v>105</v>
      </c>
      <c r="B5" s="31" t="s">
        <v>106</v>
      </c>
      <c r="C5" s="31" t="s">
        <v>107</v>
      </c>
      <c r="D5" s="31" t="s">
        <v>108</v>
      </c>
      <c r="E5" s="32" t="s">
        <v>0</v>
      </c>
      <c r="F5" s="32" t="s">
        <v>109</v>
      </c>
      <c r="G5" s="32" t="s">
        <v>1</v>
      </c>
      <c r="H5" s="31" t="s">
        <v>43</v>
      </c>
    </row>
    <row r="6" spans="1:10" s="28" customFormat="1" x14ac:dyDescent="0.25">
      <c r="A6" s="33" t="s">
        <v>110</v>
      </c>
      <c r="B6" s="33"/>
      <c r="C6" s="69"/>
      <c r="D6" s="76"/>
      <c r="E6" s="34"/>
      <c r="F6" s="35"/>
      <c r="G6" s="32"/>
      <c r="H6" s="37"/>
    </row>
    <row r="7" spans="1:10" s="28" customFormat="1" x14ac:dyDescent="0.25">
      <c r="A7" s="38" t="s">
        <v>111</v>
      </c>
      <c r="B7" s="38"/>
      <c r="C7" s="31"/>
      <c r="D7" s="70"/>
      <c r="E7" s="39"/>
      <c r="F7" s="35"/>
      <c r="G7" s="32"/>
      <c r="H7" s="37"/>
    </row>
    <row r="8" spans="1:10" s="28" customFormat="1" x14ac:dyDescent="0.25">
      <c r="A8" s="40" t="s">
        <v>250</v>
      </c>
      <c r="B8" s="40" t="s">
        <v>34</v>
      </c>
      <c r="C8" s="37" t="s">
        <v>118</v>
      </c>
      <c r="D8" s="71" t="s">
        <v>119</v>
      </c>
      <c r="E8" s="41">
        <v>15586</v>
      </c>
      <c r="F8" s="42">
        <v>36331745.299999997</v>
      </c>
      <c r="G8" s="42">
        <v>8.6466693986893723</v>
      </c>
      <c r="H8" s="35"/>
      <c r="J8" s="27"/>
    </row>
    <row r="9" spans="1:10" s="28" customFormat="1" ht="30" x14ac:dyDescent="0.25">
      <c r="A9" s="40" t="s">
        <v>271</v>
      </c>
      <c r="B9" s="40" t="s">
        <v>8</v>
      </c>
      <c r="C9" s="37" t="s">
        <v>156</v>
      </c>
      <c r="D9" s="71" t="s">
        <v>157</v>
      </c>
      <c r="E9" s="41">
        <v>20200</v>
      </c>
      <c r="F9" s="42">
        <v>32512910</v>
      </c>
      <c r="G9" s="42">
        <v>7.7378166569757862</v>
      </c>
      <c r="H9" s="35"/>
      <c r="J9" s="27"/>
    </row>
    <row r="10" spans="1:10" s="28" customFormat="1" ht="30" x14ac:dyDescent="0.25">
      <c r="A10" s="40" t="s">
        <v>269</v>
      </c>
      <c r="B10" s="40" t="s">
        <v>16</v>
      </c>
      <c r="C10" s="37" t="s">
        <v>152</v>
      </c>
      <c r="D10" s="71" t="s">
        <v>153</v>
      </c>
      <c r="E10" s="41">
        <v>18600</v>
      </c>
      <c r="F10" s="42">
        <v>26559870</v>
      </c>
      <c r="G10" s="42">
        <v>6.3210399959004429</v>
      </c>
      <c r="H10" s="35"/>
      <c r="J10" s="27"/>
    </row>
    <row r="11" spans="1:10" s="28" customFormat="1" ht="30" x14ac:dyDescent="0.25">
      <c r="A11" s="40" t="s">
        <v>272</v>
      </c>
      <c r="B11" s="40" t="s">
        <v>7</v>
      </c>
      <c r="C11" s="37" t="s">
        <v>156</v>
      </c>
      <c r="D11" s="71" t="s">
        <v>157</v>
      </c>
      <c r="E11" s="41">
        <v>27995</v>
      </c>
      <c r="F11" s="42">
        <v>24558613.75</v>
      </c>
      <c r="G11" s="42">
        <v>5.8447567611445592</v>
      </c>
      <c r="H11" s="35"/>
      <c r="J11" s="27"/>
    </row>
    <row r="12" spans="1:10" s="28" customFormat="1" x14ac:dyDescent="0.25">
      <c r="A12" s="40" t="s">
        <v>266</v>
      </c>
      <c r="B12" s="40" t="s">
        <v>19</v>
      </c>
      <c r="C12" s="37" t="s">
        <v>146</v>
      </c>
      <c r="D12" s="71" t="s">
        <v>147</v>
      </c>
      <c r="E12" s="41">
        <v>7535</v>
      </c>
      <c r="F12" s="42">
        <v>16307247</v>
      </c>
      <c r="G12" s="42">
        <v>3.8809964246823316</v>
      </c>
      <c r="H12" s="35"/>
      <c r="J12" s="27"/>
    </row>
    <row r="13" spans="1:10" s="28" customFormat="1" x14ac:dyDescent="0.25">
      <c r="A13" s="40" t="s">
        <v>249</v>
      </c>
      <c r="B13" s="40" t="s">
        <v>14</v>
      </c>
      <c r="C13" s="37" t="s">
        <v>116</v>
      </c>
      <c r="D13" s="71" t="s">
        <v>117</v>
      </c>
      <c r="E13" s="41">
        <v>42155</v>
      </c>
      <c r="F13" s="42">
        <v>16166442.5</v>
      </c>
      <c r="G13" s="42">
        <v>3.8474860620147893</v>
      </c>
      <c r="H13" s="35"/>
      <c r="J13" s="27"/>
    </row>
    <row r="14" spans="1:10" s="28" customFormat="1" ht="30" x14ac:dyDescent="0.25">
      <c r="A14" s="40" t="s">
        <v>268</v>
      </c>
      <c r="B14" s="40" t="s">
        <v>35</v>
      </c>
      <c r="C14" s="37" t="s">
        <v>150</v>
      </c>
      <c r="D14" s="71" t="s">
        <v>151</v>
      </c>
      <c r="E14" s="41">
        <v>20910</v>
      </c>
      <c r="F14" s="42">
        <v>15661590</v>
      </c>
      <c r="G14" s="42">
        <v>3.7273351409248021</v>
      </c>
      <c r="H14" s="35"/>
      <c r="J14" s="27"/>
    </row>
    <row r="15" spans="1:10" s="28" customFormat="1" ht="30" x14ac:dyDescent="0.25">
      <c r="A15" s="40" t="s">
        <v>278</v>
      </c>
      <c r="B15" s="40" t="s">
        <v>21</v>
      </c>
      <c r="C15" s="37" t="s">
        <v>158</v>
      </c>
      <c r="D15" s="71" t="s">
        <v>159</v>
      </c>
      <c r="E15" s="41">
        <v>5570</v>
      </c>
      <c r="F15" s="42">
        <v>14624035</v>
      </c>
      <c r="G15" s="42">
        <v>3.4804052179640914</v>
      </c>
      <c r="H15" s="35"/>
      <c r="J15" s="27"/>
    </row>
    <row r="16" spans="1:10" s="28" customFormat="1" x14ac:dyDescent="0.25">
      <c r="A16" s="40" t="s">
        <v>275</v>
      </c>
      <c r="B16" s="40" t="s">
        <v>10</v>
      </c>
      <c r="C16" s="37" t="s">
        <v>171</v>
      </c>
      <c r="D16" s="71" t="s">
        <v>172</v>
      </c>
      <c r="E16" s="41">
        <v>14300</v>
      </c>
      <c r="F16" s="42">
        <v>12276550</v>
      </c>
      <c r="G16" s="42">
        <v>2.9217222660228224</v>
      </c>
      <c r="H16" s="35"/>
      <c r="J16" s="27"/>
    </row>
    <row r="17" spans="1:10" s="28" customFormat="1" ht="30" x14ac:dyDescent="0.25">
      <c r="A17" s="40" t="s">
        <v>274</v>
      </c>
      <c r="B17" s="40" t="s">
        <v>6</v>
      </c>
      <c r="C17" s="37" t="s">
        <v>156</v>
      </c>
      <c r="D17" s="71" t="s">
        <v>157</v>
      </c>
      <c r="E17" s="41">
        <v>6960</v>
      </c>
      <c r="F17" s="42">
        <v>12060636</v>
      </c>
      <c r="G17" s="42">
        <v>2.8703364335742885</v>
      </c>
      <c r="H17" s="35"/>
      <c r="J17" s="27"/>
    </row>
    <row r="18" spans="1:10" s="28" customFormat="1" x14ac:dyDescent="0.25">
      <c r="A18" s="40" t="s">
        <v>252</v>
      </c>
      <c r="B18" s="40" t="s">
        <v>27</v>
      </c>
      <c r="C18" s="37" t="s">
        <v>122</v>
      </c>
      <c r="D18" s="71" t="s">
        <v>123</v>
      </c>
      <c r="E18" s="41">
        <v>4710</v>
      </c>
      <c r="F18" s="42">
        <v>12059248.5</v>
      </c>
      <c r="G18" s="42">
        <v>2.8700062194958944</v>
      </c>
      <c r="H18" s="35"/>
      <c r="J18" s="27"/>
    </row>
    <row r="19" spans="1:10" s="28" customFormat="1" ht="30" x14ac:dyDescent="0.25">
      <c r="A19" s="40" t="s">
        <v>273</v>
      </c>
      <c r="B19" s="40" t="s">
        <v>11</v>
      </c>
      <c r="C19" s="37" t="s">
        <v>156</v>
      </c>
      <c r="D19" s="71" t="s">
        <v>157</v>
      </c>
      <c r="E19" s="41">
        <v>22555</v>
      </c>
      <c r="F19" s="42">
        <v>11813181.25</v>
      </c>
      <c r="G19" s="42">
        <v>2.8114441508964911</v>
      </c>
      <c r="H19" s="35"/>
      <c r="J19" s="27"/>
    </row>
    <row r="20" spans="1:10" s="28" customFormat="1" x14ac:dyDescent="0.25">
      <c r="A20" s="40" t="s">
        <v>264</v>
      </c>
      <c r="B20" s="40" t="s">
        <v>32</v>
      </c>
      <c r="C20" s="37" t="s">
        <v>142</v>
      </c>
      <c r="D20" s="71" t="s">
        <v>143</v>
      </c>
      <c r="E20" s="41">
        <v>66360</v>
      </c>
      <c r="F20" s="42">
        <v>11619636</v>
      </c>
      <c r="G20" s="42">
        <v>2.7653819048739559</v>
      </c>
      <c r="H20" s="35"/>
      <c r="J20" s="27"/>
    </row>
    <row r="21" spans="1:10" s="28" customFormat="1" x14ac:dyDescent="0.25">
      <c r="A21" s="40" t="s">
        <v>258</v>
      </c>
      <c r="B21" s="40" t="s">
        <v>13</v>
      </c>
      <c r="C21" s="37" t="s">
        <v>130</v>
      </c>
      <c r="D21" s="71" t="s">
        <v>131</v>
      </c>
      <c r="E21" s="41">
        <v>1470</v>
      </c>
      <c r="F21" s="42">
        <v>11204560.5</v>
      </c>
      <c r="G21" s="42">
        <v>2.6665972031107934</v>
      </c>
      <c r="H21" s="35"/>
      <c r="J21" s="27"/>
    </row>
    <row r="22" spans="1:10" s="28" customFormat="1" x14ac:dyDescent="0.25">
      <c r="A22" s="40" t="s">
        <v>270</v>
      </c>
      <c r="B22" s="40" t="s">
        <v>15</v>
      </c>
      <c r="C22" s="37" t="s">
        <v>154</v>
      </c>
      <c r="D22" s="71" t="s">
        <v>155</v>
      </c>
      <c r="E22" s="41">
        <v>3105</v>
      </c>
      <c r="F22" s="42">
        <v>9954319.5</v>
      </c>
      <c r="G22" s="42">
        <v>2.3690496862925796</v>
      </c>
      <c r="H22" s="35"/>
      <c r="J22" s="27"/>
    </row>
    <row r="23" spans="1:10" s="28" customFormat="1" ht="30" x14ac:dyDescent="0.25">
      <c r="A23" s="40" t="s">
        <v>259</v>
      </c>
      <c r="B23" s="40" t="s">
        <v>2</v>
      </c>
      <c r="C23" s="37" t="s">
        <v>132</v>
      </c>
      <c r="D23" s="71" t="s">
        <v>133</v>
      </c>
      <c r="E23" s="41">
        <v>23415</v>
      </c>
      <c r="F23" s="42">
        <v>9491270.25</v>
      </c>
      <c r="G23" s="42">
        <v>2.2588476096513275</v>
      </c>
      <c r="H23" s="35"/>
      <c r="J23" s="27"/>
    </row>
    <row r="24" spans="1:10" s="28" customFormat="1" x14ac:dyDescent="0.25">
      <c r="A24" s="40" t="s">
        <v>281</v>
      </c>
      <c r="B24" s="40" t="s">
        <v>17</v>
      </c>
      <c r="C24" s="37" t="s">
        <v>164</v>
      </c>
      <c r="D24" s="71" t="s">
        <v>165</v>
      </c>
      <c r="E24" s="41">
        <v>26050</v>
      </c>
      <c r="F24" s="42">
        <v>9292035</v>
      </c>
      <c r="G24" s="42">
        <v>2.2114311884172162</v>
      </c>
      <c r="H24" s="35"/>
      <c r="J24" s="27"/>
    </row>
    <row r="25" spans="1:10" s="28" customFormat="1" x14ac:dyDescent="0.25">
      <c r="A25" s="40" t="s">
        <v>262</v>
      </c>
      <c r="B25" s="40" t="s">
        <v>4</v>
      </c>
      <c r="C25" s="37" t="s">
        <v>138</v>
      </c>
      <c r="D25" s="71" t="s">
        <v>139</v>
      </c>
      <c r="E25" s="41">
        <v>7670</v>
      </c>
      <c r="F25" s="42">
        <v>8887229</v>
      </c>
      <c r="G25" s="42">
        <v>2.1150905468184256</v>
      </c>
      <c r="H25" s="35"/>
      <c r="J25" s="27"/>
    </row>
    <row r="26" spans="1:10" s="28" customFormat="1" ht="30" x14ac:dyDescent="0.25">
      <c r="A26" s="40" t="s">
        <v>261</v>
      </c>
      <c r="B26" s="40" t="s">
        <v>20</v>
      </c>
      <c r="C26" s="37" t="s">
        <v>136</v>
      </c>
      <c r="D26" s="71" t="s">
        <v>137</v>
      </c>
      <c r="E26" s="41">
        <v>5250</v>
      </c>
      <c r="F26" s="42">
        <v>8555400</v>
      </c>
      <c r="G26" s="42">
        <v>2.0361178567864466</v>
      </c>
      <c r="H26" s="35"/>
      <c r="J26" s="27"/>
    </row>
    <row r="27" spans="1:10" s="28" customFormat="1" x14ac:dyDescent="0.25">
      <c r="A27" s="40" t="s">
        <v>265</v>
      </c>
      <c r="B27" s="40" t="s">
        <v>33</v>
      </c>
      <c r="C27" s="37" t="s">
        <v>144</v>
      </c>
      <c r="D27" s="71" t="s">
        <v>145</v>
      </c>
      <c r="E27" s="41">
        <v>37745</v>
      </c>
      <c r="F27" s="42">
        <v>8519046.5</v>
      </c>
      <c r="G27" s="42">
        <v>2.0274660099403983</v>
      </c>
      <c r="H27" s="35"/>
      <c r="J27" s="27"/>
    </row>
    <row r="28" spans="1:10" s="28" customFormat="1" ht="30" x14ac:dyDescent="0.25">
      <c r="A28" s="40" t="s">
        <v>276</v>
      </c>
      <c r="B28" s="40" t="s">
        <v>5</v>
      </c>
      <c r="C28" s="37" t="s">
        <v>156</v>
      </c>
      <c r="D28" s="71" t="s">
        <v>157</v>
      </c>
      <c r="E28" s="41">
        <v>7555</v>
      </c>
      <c r="F28" s="42">
        <v>8068362.25</v>
      </c>
      <c r="G28" s="42">
        <v>1.9202067059689405</v>
      </c>
      <c r="H28" s="35"/>
      <c r="J28" s="27"/>
    </row>
    <row r="29" spans="1:10" s="28" customFormat="1" x14ac:dyDescent="0.25">
      <c r="A29" s="40" t="s">
        <v>260</v>
      </c>
      <c r="B29" s="40" t="s">
        <v>18</v>
      </c>
      <c r="C29" s="37" t="s">
        <v>134</v>
      </c>
      <c r="D29" s="71" t="s">
        <v>135</v>
      </c>
      <c r="E29" s="41">
        <v>3375</v>
      </c>
      <c r="F29" s="42">
        <v>7737862.5</v>
      </c>
      <c r="G29" s="42">
        <v>1.8415503669738666</v>
      </c>
      <c r="H29" s="35"/>
      <c r="J29" s="27"/>
    </row>
    <row r="30" spans="1:10" s="28" customFormat="1" x14ac:dyDescent="0.25">
      <c r="A30" s="40" t="s">
        <v>247</v>
      </c>
      <c r="B30" s="40" t="s">
        <v>23</v>
      </c>
      <c r="C30" s="37" t="s">
        <v>112</v>
      </c>
      <c r="D30" s="71" t="s">
        <v>113</v>
      </c>
      <c r="E30" s="41">
        <v>32970</v>
      </c>
      <c r="F30" s="42">
        <v>7044040.5</v>
      </c>
      <c r="G30" s="42">
        <v>1.6764261923436581</v>
      </c>
      <c r="H30" s="35"/>
      <c r="J30" s="27"/>
    </row>
    <row r="31" spans="1:10" s="28" customFormat="1" ht="60" x14ac:dyDescent="0.25">
      <c r="A31" s="40" t="s">
        <v>255</v>
      </c>
      <c r="B31" s="40" t="s">
        <v>30</v>
      </c>
      <c r="C31" s="37" t="s">
        <v>128</v>
      </c>
      <c r="D31" s="71" t="s">
        <v>129</v>
      </c>
      <c r="E31" s="41">
        <v>7640</v>
      </c>
      <c r="F31" s="42">
        <v>6879820</v>
      </c>
      <c r="G31" s="42">
        <v>1.6373430059934702</v>
      </c>
      <c r="H31" s="35"/>
      <c r="J31" s="27"/>
    </row>
    <row r="32" spans="1:10" s="28" customFormat="1" ht="60" x14ac:dyDescent="0.25">
      <c r="A32" s="40" t="s">
        <v>256</v>
      </c>
      <c r="B32" s="40" t="s">
        <v>29</v>
      </c>
      <c r="C32" s="37" t="s">
        <v>128</v>
      </c>
      <c r="D32" s="71" t="s">
        <v>129</v>
      </c>
      <c r="E32" s="41">
        <v>6920</v>
      </c>
      <c r="F32" s="42">
        <v>6803052</v>
      </c>
      <c r="G32" s="42">
        <v>1.6190728262672407</v>
      </c>
      <c r="H32" s="35"/>
      <c r="J32" s="27"/>
    </row>
    <row r="33" spans="1:10" s="28" customFormat="1" x14ac:dyDescent="0.25">
      <c r="A33" s="40" t="s">
        <v>282</v>
      </c>
      <c r="B33" s="40" t="s">
        <v>31</v>
      </c>
      <c r="C33" s="37" t="s">
        <v>166</v>
      </c>
      <c r="D33" s="71" t="s">
        <v>167</v>
      </c>
      <c r="E33" s="41">
        <v>1575</v>
      </c>
      <c r="F33" s="42">
        <v>6789667.5</v>
      </c>
      <c r="G33" s="42">
        <v>1.6158874206223663</v>
      </c>
      <c r="H33" s="35"/>
      <c r="J33" s="27"/>
    </row>
    <row r="34" spans="1:10" s="28" customFormat="1" ht="30" x14ac:dyDescent="0.25">
      <c r="A34" s="40" t="s">
        <v>277</v>
      </c>
      <c r="B34" s="40" t="s">
        <v>9</v>
      </c>
      <c r="C34" s="37" t="s">
        <v>156</v>
      </c>
      <c r="D34" s="71" t="s">
        <v>157</v>
      </c>
      <c r="E34" s="41">
        <v>47485</v>
      </c>
      <c r="F34" s="42">
        <v>6282265.5</v>
      </c>
      <c r="G34" s="42">
        <v>1.4951297386005842</v>
      </c>
      <c r="H34" s="35"/>
      <c r="J34" s="27"/>
    </row>
    <row r="35" spans="1:10" s="28" customFormat="1" x14ac:dyDescent="0.25">
      <c r="A35" s="40" t="s">
        <v>280</v>
      </c>
      <c r="B35" s="40" t="s">
        <v>24</v>
      </c>
      <c r="C35" s="37" t="s">
        <v>162</v>
      </c>
      <c r="D35" s="71" t="s">
        <v>163</v>
      </c>
      <c r="E35" s="41">
        <v>5605</v>
      </c>
      <c r="F35" s="42">
        <v>6171665.5</v>
      </c>
      <c r="G35" s="42">
        <v>1.4688078091805006</v>
      </c>
      <c r="H35" s="35"/>
      <c r="J35" s="27"/>
    </row>
    <row r="36" spans="1:10" s="28" customFormat="1" x14ac:dyDescent="0.25">
      <c r="A36" s="40" t="s">
        <v>263</v>
      </c>
      <c r="B36" s="40" t="s">
        <v>3</v>
      </c>
      <c r="C36" s="37" t="s">
        <v>140</v>
      </c>
      <c r="D36" s="71" t="s">
        <v>141</v>
      </c>
      <c r="E36" s="41">
        <v>2085</v>
      </c>
      <c r="F36" s="42">
        <v>6148352.25</v>
      </c>
      <c r="G36" s="42">
        <v>1.4632594391890652</v>
      </c>
      <c r="H36" s="35"/>
      <c r="J36" s="27"/>
    </row>
    <row r="37" spans="1:10" s="28" customFormat="1" x14ac:dyDescent="0.25">
      <c r="A37" s="40" t="s">
        <v>254</v>
      </c>
      <c r="B37" s="40" t="s">
        <v>12</v>
      </c>
      <c r="C37" s="37" t="s">
        <v>126</v>
      </c>
      <c r="D37" s="71" t="s">
        <v>127</v>
      </c>
      <c r="E37" s="41">
        <v>3700</v>
      </c>
      <c r="F37" s="42">
        <v>6040990</v>
      </c>
      <c r="G37" s="42">
        <v>1.4377080687832664</v>
      </c>
      <c r="H37" s="35"/>
      <c r="J37" s="27"/>
    </row>
    <row r="38" spans="1:10" s="28" customFormat="1" x14ac:dyDescent="0.25">
      <c r="A38" s="40" t="s">
        <v>248</v>
      </c>
      <c r="B38" s="40" t="s">
        <v>37</v>
      </c>
      <c r="C38" s="37" t="s">
        <v>114</v>
      </c>
      <c r="D38" s="71" t="s">
        <v>115</v>
      </c>
      <c r="E38" s="41">
        <v>8365</v>
      </c>
      <c r="F38" s="42">
        <v>5929530.25</v>
      </c>
      <c r="G38" s="42">
        <v>1.4111815256306433</v>
      </c>
      <c r="H38" s="35"/>
      <c r="J38" s="27"/>
    </row>
    <row r="39" spans="1:10" s="28" customFormat="1" ht="60" x14ac:dyDescent="0.25">
      <c r="A39" s="40" t="s">
        <v>253</v>
      </c>
      <c r="B39" s="40" t="s">
        <v>26</v>
      </c>
      <c r="C39" s="37" t="s">
        <v>124</v>
      </c>
      <c r="D39" s="71" t="s">
        <v>125</v>
      </c>
      <c r="E39" s="41">
        <v>10105</v>
      </c>
      <c r="F39" s="42">
        <v>5506214.5</v>
      </c>
      <c r="G39" s="42">
        <v>1.3104357092300134</v>
      </c>
      <c r="H39" s="35"/>
      <c r="J39" s="27"/>
    </row>
    <row r="40" spans="1:10" s="28" customFormat="1" x14ac:dyDescent="0.25">
      <c r="A40" s="40" t="s">
        <v>279</v>
      </c>
      <c r="B40" s="40" t="s">
        <v>22</v>
      </c>
      <c r="C40" s="37" t="s">
        <v>160</v>
      </c>
      <c r="D40" s="71" t="s">
        <v>161</v>
      </c>
      <c r="E40" s="41">
        <v>955</v>
      </c>
      <c r="F40" s="42">
        <v>5363996.25</v>
      </c>
      <c r="G40" s="42">
        <v>1.2765888851907028</v>
      </c>
      <c r="H40" s="35"/>
      <c r="J40" s="27"/>
    </row>
    <row r="41" spans="1:10" s="28" customFormat="1" x14ac:dyDescent="0.25">
      <c r="A41" s="40" t="s">
        <v>267</v>
      </c>
      <c r="B41" s="40" t="s">
        <v>36</v>
      </c>
      <c r="C41" s="37" t="s">
        <v>148</v>
      </c>
      <c r="D41" s="71" t="s">
        <v>149</v>
      </c>
      <c r="E41" s="41">
        <v>7485</v>
      </c>
      <c r="F41" s="42">
        <v>4729771.5</v>
      </c>
      <c r="G41" s="42">
        <v>1.1256483869450429</v>
      </c>
      <c r="H41" s="35"/>
      <c r="J41" s="27"/>
    </row>
    <row r="42" spans="1:10" s="28" customFormat="1" x14ac:dyDescent="0.25">
      <c r="A42" s="40" t="s">
        <v>251</v>
      </c>
      <c r="B42" s="40" t="s">
        <v>25</v>
      </c>
      <c r="C42" s="37" t="s">
        <v>120</v>
      </c>
      <c r="D42" s="71" t="s">
        <v>121</v>
      </c>
      <c r="E42" s="41">
        <v>1550</v>
      </c>
      <c r="F42" s="42">
        <v>4280557.5</v>
      </c>
      <c r="G42" s="42">
        <v>1.0187389909006184</v>
      </c>
      <c r="H42" s="35"/>
      <c r="J42" s="27"/>
    </row>
    <row r="43" spans="1:10" s="28" customFormat="1" ht="60" x14ac:dyDescent="0.25">
      <c r="A43" s="40" t="s">
        <v>257</v>
      </c>
      <c r="B43" s="40" t="s">
        <v>28</v>
      </c>
      <c r="C43" s="37" t="s">
        <v>128</v>
      </c>
      <c r="D43" s="71" t="s">
        <v>129</v>
      </c>
      <c r="E43" s="41">
        <v>1490</v>
      </c>
      <c r="F43" s="42">
        <v>4206791.5</v>
      </c>
      <c r="G43" s="42">
        <v>1.0011832635443629</v>
      </c>
      <c r="H43" s="35"/>
      <c r="J43" s="27"/>
    </row>
    <row r="44" spans="1:10" s="28" customFormat="1" x14ac:dyDescent="0.25">
      <c r="A44" s="40"/>
      <c r="B44" s="40"/>
      <c r="C44" s="37"/>
      <c r="D44" s="71"/>
      <c r="E44" s="41"/>
      <c r="F44" s="42"/>
      <c r="G44" s="42"/>
      <c r="H44" s="35"/>
    </row>
    <row r="45" spans="1:10" s="28" customFormat="1" x14ac:dyDescent="0.25">
      <c r="A45" s="38" t="s">
        <v>168</v>
      </c>
      <c r="B45" s="40"/>
      <c r="C45" s="37"/>
      <c r="D45" s="71"/>
      <c r="E45" s="41"/>
      <c r="F45" s="42"/>
      <c r="G45" s="42"/>
      <c r="H45" s="37"/>
    </row>
    <row r="46" spans="1:10" s="28" customFormat="1" x14ac:dyDescent="0.25">
      <c r="A46" s="40" t="s">
        <v>169</v>
      </c>
      <c r="B46" s="40"/>
      <c r="C46" s="37"/>
      <c r="D46" s="71"/>
      <c r="E46" s="41"/>
      <c r="F46" s="42"/>
      <c r="G46" s="42"/>
      <c r="H46" s="37"/>
    </row>
    <row r="47" spans="1:10" s="28" customFormat="1" ht="30" x14ac:dyDescent="0.25">
      <c r="A47" s="89" t="s">
        <v>283</v>
      </c>
      <c r="B47" s="40" t="s">
        <v>170</v>
      </c>
      <c r="C47" s="37" t="s">
        <v>171</v>
      </c>
      <c r="D47" s="71" t="s">
        <v>172</v>
      </c>
      <c r="E47" s="41">
        <v>12540.316999999999</v>
      </c>
      <c r="F47" s="42">
        <v>14864257.199999999</v>
      </c>
      <c r="G47" s="42">
        <v>3.5375762106723836</v>
      </c>
      <c r="H47" s="37"/>
    </row>
    <row r="48" spans="1:10" s="28" customFormat="1" x14ac:dyDescent="0.25">
      <c r="A48" s="40"/>
      <c r="B48" s="40"/>
      <c r="C48" s="37"/>
      <c r="D48" s="71"/>
      <c r="E48" s="41"/>
      <c r="F48" s="42"/>
      <c r="G48" s="42"/>
      <c r="H48" s="37"/>
    </row>
    <row r="49" spans="1:8" s="28" customFormat="1" x14ac:dyDescent="0.25">
      <c r="A49" s="40" t="s">
        <v>173</v>
      </c>
      <c r="B49" s="40"/>
      <c r="C49" s="37"/>
      <c r="D49" s="71"/>
      <c r="E49" s="41"/>
      <c r="F49" s="42">
        <v>-1120798.75</v>
      </c>
      <c r="G49" s="42">
        <v>-0.26674128021354104</v>
      </c>
      <c r="H49" s="37"/>
    </row>
    <row r="50" spans="1:8" s="28" customFormat="1" x14ac:dyDescent="0.25">
      <c r="A50" s="31" t="s">
        <v>174</v>
      </c>
      <c r="B50" s="31"/>
      <c r="C50" s="31"/>
      <c r="D50" s="70"/>
      <c r="E50" s="36">
        <f>SUM(E8:E49)</f>
        <v>539541.31700000004</v>
      </c>
      <c r="F50" s="36">
        <f>SUM(F8:F49)</f>
        <v>420181964</v>
      </c>
      <c r="G50" s="36">
        <f>SUM(G8:G49)</f>
        <v>99.999999999999986</v>
      </c>
      <c r="H50" s="37"/>
    </row>
    <row r="51" spans="1:8" s="28" customFormat="1" x14ac:dyDescent="0.25">
      <c r="A51" s="49"/>
      <c r="B51" s="49"/>
      <c r="C51" s="56"/>
      <c r="D51" s="55"/>
      <c r="E51" s="32"/>
      <c r="F51" s="35"/>
      <c r="G51" s="32"/>
      <c r="H51" s="37"/>
    </row>
    <row r="52" spans="1:8" x14ac:dyDescent="0.25">
      <c r="A52" s="45" t="s">
        <v>175</v>
      </c>
      <c r="B52" s="93">
        <v>42307571.028399996</v>
      </c>
      <c r="C52" s="94"/>
      <c r="D52" s="94"/>
      <c r="E52" s="94"/>
      <c r="F52" s="94"/>
      <c r="G52" s="94"/>
      <c r="H52" s="95"/>
    </row>
    <row r="53" spans="1:8" x14ac:dyDescent="0.25">
      <c r="A53" s="45" t="s">
        <v>176</v>
      </c>
      <c r="B53" s="93">
        <v>9.9315999999999995</v>
      </c>
      <c r="C53" s="94"/>
      <c r="D53" s="94"/>
      <c r="E53" s="94"/>
      <c r="F53" s="94"/>
      <c r="G53" s="94"/>
      <c r="H53" s="95"/>
    </row>
    <row r="54" spans="1:8" x14ac:dyDescent="0.25">
      <c r="A54" s="58"/>
      <c r="B54" s="58"/>
      <c r="C54" s="58"/>
      <c r="D54" s="84"/>
      <c r="E54" s="59"/>
      <c r="F54" s="60"/>
      <c r="G54" s="61"/>
      <c r="H54" s="75"/>
    </row>
    <row r="55" spans="1:8" x14ac:dyDescent="0.25">
      <c r="A55" s="62" t="s">
        <v>177</v>
      </c>
      <c r="C55" s="63"/>
      <c r="H55" s="75"/>
    </row>
    <row r="56" spans="1:8" x14ac:dyDescent="0.25">
      <c r="A56" s="63" t="s">
        <v>178</v>
      </c>
      <c r="C56" s="63"/>
      <c r="F56" s="25" t="s">
        <v>42</v>
      </c>
      <c r="H56" s="75"/>
    </row>
    <row r="57" spans="1:8" x14ac:dyDescent="0.25">
      <c r="C57" s="63"/>
      <c r="F57" s="25"/>
      <c r="H57" s="75"/>
    </row>
    <row r="58" spans="1:8" x14ac:dyDescent="0.25">
      <c r="A58" s="63" t="s">
        <v>179</v>
      </c>
      <c r="C58" s="63"/>
      <c r="F58" s="25" t="s">
        <v>42</v>
      </c>
      <c r="H58" s="75"/>
    </row>
    <row r="59" spans="1:8" x14ac:dyDescent="0.25">
      <c r="A59" s="62"/>
      <c r="C59" s="63"/>
      <c r="F59" s="25"/>
      <c r="H59" s="75"/>
    </row>
    <row r="60" spans="1:8" x14ac:dyDescent="0.25">
      <c r="A60" s="63" t="s">
        <v>180</v>
      </c>
      <c r="C60" s="63"/>
      <c r="F60" s="65">
        <v>9.8911999999999995</v>
      </c>
      <c r="H60" s="75"/>
    </row>
    <row r="61" spans="1:8" x14ac:dyDescent="0.25">
      <c r="A61" s="63" t="s">
        <v>181</v>
      </c>
      <c r="C61" s="63"/>
      <c r="F61" s="65">
        <v>9.9315999999999995</v>
      </c>
      <c r="H61" s="75"/>
    </row>
    <row r="62" spans="1:8" x14ac:dyDescent="0.25">
      <c r="C62" s="63"/>
      <c r="F62" s="65"/>
      <c r="H62" s="75"/>
    </row>
    <row r="63" spans="1:8" x14ac:dyDescent="0.25">
      <c r="A63" s="63" t="s">
        <v>182</v>
      </c>
      <c r="C63" s="63"/>
      <c r="F63" s="25" t="s">
        <v>42</v>
      </c>
      <c r="H63" s="75"/>
    </row>
    <row r="64" spans="1:8" x14ac:dyDescent="0.25">
      <c r="C64" s="63"/>
      <c r="F64" s="25"/>
      <c r="H64" s="75"/>
    </row>
    <row r="65" spans="1:8" x14ac:dyDescent="0.25">
      <c r="A65" s="63" t="s">
        <v>183</v>
      </c>
      <c r="C65" s="63"/>
      <c r="F65" s="25" t="s">
        <v>42</v>
      </c>
      <c r="H65" s="75"/>
    </row>
    <row r="66" spans="1:8" x14ac:dyDescent="0.25">
      <c r="C66" s="63"/>
      <c r="F66" s="25"/>
      <c r="H66" s="75"/>
    </row>
    <row r="67" spans="1:8" x14ac:dyDescent="0.25">
      <c r="C67" s="63"/>
      <c r="F67" s="25"/>
      <c r="H67" s="75"/>
    </row>
    <row r="68" spans="1:8" x14ac:dyDescent="0.25">
      <c r="C68" s="63"/>
      <c r="H68" s="75"/>
    </row>
    <row r="69" spans="1:8" x14ac:dyDescent="0.25">
      <c r="C69" s="63"/>
      <c r="H69" s="75"/>
    </row>
    <row r="70" spans="1:8" x14ac:dyDescent="0.25">
      <c r="H70" s="75"/>
    </row>
    <row r="71" spans="1:8" x14ac:dyDescent="0.25">
      <c r="H71" s="75"/>
    </row>
    <row r="72" spans="1:8" x14ac:dyDescent="0.25">
      <c r="H72" s="75"/>
    </row>
    <row r="73" spans="1:8" x14ac:dyDescent="0.25">
      <c r="H73" s="75"/>
    </row>
    <row r="74" spans="1:8" x14ac:dyDescent="0.25">
      <c r="H74" s="75"/>
    </row>
    <row r="75" spans="1:8" x14ac:dyDescent="0.25">
      <c r="H75" s="75"/>
    </row>
    <row r="76" spans="1:8" x14ac:dyDescent="0.25">
      <c r="H76" s="75"/>
    </row>
    <row r="77" spans="1:8" x14ac:dyDescent="0.25">
      <c r="H77" s="75"/>
    </row>
    <row r="78" spans="1:8" x14ac:dyDescent="0.25">
      <c r="H78" s="75"/>
    </row>
    <row r="79" spans="1:8" x14ac:dyDescent="0.25">
      <c r="H79" s="75"/>
    </row>
    <row r="80" spans="1:8" x14ac:dyDescent="0.25">
      <c r="H80" s="75"/>
    </row>
    <row r="81" spans="8:8" x14ac:dyDescent="0.25">
      <c r="H81" s="75"/>
    </row>
    <row r="82" spans="8:8" x14ac:dyDescent="0.25">
      <c r="H82" s="75"/>
    </row>
    <row r="83" spans="8:8" x14ac:dyDescent="0.25">
      <c r="H83" s="75"/>
    </row>
    <row r="84" spans="8:8" x14ac:dyDescent="0.25">
      <c r="H84" s="75"/>
    </row>
    <row r="85" spans="8:8" x14ac:dyDescent="0.25">
      <c r="H85" s="75"/>
    </row>
    <row r="86" spans="8:8" x14ac:dyDescent="0.25">
      <c r="H86" s="75"/>
    </row>
    <row r="87" spans="8:8" x14ac:dyDescent="0.25">
      <c r="H87" s="75"/>
    </row>
    <row r="88" spans="8:8" x14ac:dyDescent="0.25">
      <c r="H88" s="75"/>
    </row>
    <row r="89" spans="8:8" x14ac:dyDescent="0.25">
      <c r="H89" s="75"/>
    </row>
    <row r="90" spans="8:8" x14ac:dyDescent="0.25">
      <c r="H90" s="75"/>
    </row>
    <row r="91" spans="8:8" x14ac:dyDescent="0.25">
      <c r="H91" s="75"/>
    </row>
    <row r="92" spans="8:8" x14ac:dyDescent="0.25">
      <c r="H92" s="75"/>
    </row>
    <row r="93" spans="8:8" x14ac:dyDescent="0.25">
      <c r="H93" s="75"/>
    </row>
    <row r="94" spans="8:8" x14ac:dyDescent="0.25">
      <c r="H94" s="75"/>
    </row>
    <row r="95" spans="8:8" x14ac:dyDescent="0.25">
      <c r="H95" s="75"/>
    </row>
    <row r="96" spans="8:8" x14ac:dyDescent="0.25">
      <c r="H96" s="75"/>
    </row>
    <row r="97" spans="8:8" x14ac:dyDescent="0.25">
      <c r="H97" s="75"/>
    </row>
    <row r="98" spans="8:8" x14ac:dyDescent="0.25">
      <c r="H98" s="75"/>
    </row>
    <row r="99" spans="8:8" x14ac:dyDescent="0.25">
      <c r="H99" s="75"/>
    </row>
    <row r="100" spans="8:8" x14ac:dyDescent="0.25">
      <c r="H100" s="75"/>
    </row>
    <row r="101" spans="8:8" x14ac:dyDescent="0.25">
      <c r="H101" s="75"/>
    </row>
    <row r="102" spans="8:8" x14ac:dyDescent="0.25">
      <c r="H102" s="75"/>
    </row>
    <row r="103" spans="8:8" x14ac:dyDescent="0.25">
      <c r="H103" s="75"/>
    </row>
    <row r="104" spans="8:8" x14ac:dyDescent="0.25">
      <c r="H104" s="75"/>
    </row>
    <row r="105" spans="8:8" x14ac:dyDescent="0.25">
      <c r="H105" s="75"/>
    </row>
    <row r="106" spans="8:8" x14ac:dyDescent="0.25">
      <c r="H106" s="75"/>
    </row>
    <row r="107" spans="8:8" x14ac:dyDescent="0.25">
      <c r="H107" s="75"/>
    </row>
    <row r="108" spans="8:8" x14ac:dyDescent="0.25">
      <c r="H108" s="75"/>
    </row>
    <row r="109" spans="8:8" x14ac:dyDescent="0.25">
      <c r="H109" s="75"/>
    </row>
    <row r="110" spans="8:8" x14ac:dyDescent="0.25">
      <c r="H110" s="75"/>
    </row>
    <row r="111" spans="8:8" x14ac:dyDescent="0.25">
      <c r="H111" s="75"/>
    </row>
    <row r="112" spans="8:8" x14ac:dyDescent="0.25">
      <c r="H112" s="75"/>
    </row>
    <row r="113" spans="8:8" x14ac:dyDescent="0.25">
      <c r="H113" s="75"/>
    </row>
    <row r="114" spans="8:8" x14ac:dyDescent="0.25">
      <c r="H114" s="75"/>
    </row>
    <row r="115" spans="8:8" x14ac:dyDescent="0.25">
      <c r="H115" s="75"/>
    </row>
    <row r="116" spans="8:8" x14ac:dyDescent="0.25">
      <c r="H116" s="75"/>
    </row>
    <row r="117" spans="8:8" x14ac:dyDescent="0.25">
      <c r="H117" s="75"/>
    </row>
    <row r="118" spans="8:8" x14ac:dyDescent="0.25">
      <c r="H118" s="75"/>
    </row>
    <row r="119" spans="8:8" x14ac:dyDescent="0.25">
      <c r="H119" s="75"/>
    </row>
    <row r="120" spans="8:8" x14ac:dyDescent="0.25">
      <c r="H120" s="75"/>
    </row>
    <row r="121" spans="8:8" x14ac:dyDescent="0.25">
      <c r="H121" s="75"/>
    </row>
    <row r="122" spans="8:8" x14ac:dyDescent="0.25">
      <c r="H122" s="75"/>
    </row>
    <row r="123" spans="8:8" x14ac:dyDescent="0.25">
      <c r="H123" s="75"/>
    </row>
    <row r="124" spans="8:8" x14ac:dyDescent="0.25">
      <c r="H124" s="75"/>
    </row>
    <row r="125" spans="8:8" x14ac:dyDescent="0.25">
      <c r="H125" s="75"/>
    </row>
    <row r="126" spans="8:8" x14ac:dyDescent="0.25">
      <c r="H126" s="75"/>
    </row>
    <row r="127" spans="8:8" x14ac:dyDescent="0.25">
      <c r="H127" s="75"/>
    </row>
    <row r="128" spans="8:8" x14ac:dyDescent="0.25">
      <c r="H128" s="75"/>
    </row>
    <row r="129" spans="8:8" x14ac:dyDescent="0.25">
      <c r="H129" s="75"/>
    </row>
    <row r="130" spans="8:8" x14ac:dyDescent="0.25">
      <c r="H130" s="75"/>
    </row>
    <row r="131" spans="8:8" x14ac:dyDescent="0.25">
      <c r="H131" s="75"/>
    </row>
    <row r="132" spans="8:8" x14ac:dyDescent="0.25">
      <c r="H132" s="75"/>
    </row>
    <row r="133" spans="8:8" x14ac:dyDescent="0.25">
      <c r="H133" s="75"/>
    </row>
    <row r="134" spans="8:8" x14ac:dyDescent="0.25">
      <c r="H134" s="75"/>
    </row>
    <row r="135" spans="8:8" x14ac:dyDescent="0.25">
      <c r="H135" s="75"/>
    </row>
    <row r="136" spans="8:8" x14ac:dyDescent="0.25">
      <c r="H136" s="75"/>
    </row>
    <row r="137" spans="8:8" x14ac:dyDescent="0.25">
      <c r="H137" s="75"/>
    </row>
    <row r="138" spans="8:8" x14ac:dyDescent="0.25">
      <c r="H138" s="75"/>
    </row>
    <row r="139" spans="8:8" x14ac:dyDescent="0.25">
      <c r="H139" s="75"/>
    </row>
    <row r="140" spans="8:8" x14ac:dyDescent="0.25">
      <c r="H140" s="75"/>
    </row>
    <row r="141" spans="8:8" x14ac:dyDescent="0.25">
      <c r="H141" s="75"/>
    </row>
    <row r="142" spans="8:8" x14ac:dyDescent="0.25">
      <c r="H142" s="75"/>
    </row>
    <row r="143" spans="8:8" x14ac:dyDescent="0.25">
      <c r="H143" s="75"/>
    </row>
    <row r="144" spans="8:8" x14ac:dyDescent="0.25">
      <c r="H144" s="75"/>
    </row>
    <row r="145" spans="8:8" x14ac:dyDescent="0.25">
      <c r="H145" s="75"/>
    </row>
    <row r="146" spans="8:8" x14ac:dyDescent="0.25">
      <c r="H146" s="75"/>
    </row>
    <row r="147" spans="8:8" x14ac:dyDescent="0.25">
      <c r="H147" s="75"/>
    </row>
    <row r="148" spans="8:8" x14ac:dyDescent="0.25">
      <c r="H148" s="75"/>
    </row>
    <row r="149" spans="8:8" x14ac:dyDescent="0.25">
      <c r="H149" s="75"/>
    </row>
    <row r="150" spans="8:8" x14ac:dyDescent="0.25">
      <c r="H150" s="75"/>
    </row>
    <row r="151" spans="8:8" x14ac:dyDescent="0.25">
      <c r="H151" s="75"/>
    </row>
    <row r="152" spans="8:8" x14ac:dyDescent="0.25">
      <c r="H152" s="75"/>
    </row>
    <row r="153" spans="8:8" x14ac:dyDescent="0.25">
      <c r="H153" s="75"/>
    </row>
    <row r="154" spans="8:8" x14ac:dyDescent="0.25">
      <c r="H154" s="75"/>
    </row>
    <row r="155" spans="8:8" x14ac:dyDescent="0.25">
      <c r="H155" s="75"/>
    </row>
    <row r="156" spans="8:8" x14ac:dyDescent="0.25">
      <c r="H156" s="75"/>
    </row>
    <row r="157" spans="8:8" x14ac:dyDescent="0.25">
      <c r="H157" s="75"/>
    </row>
    <row r="158" spans="8:8" x14ac:dyDescent="0.25">
      <c r="H158" s="75"/>
    </row>
    <row r="159" spans="8:8" x14ac:dyDescent="0.25">
      <c r="H159" s="75"/>
    </row>
    <row r="160" spans="8:8" x14ac:dyDescent="0.25">
      <c r="H160" s="75"/>
    </row>
    <row r="161" spans="8:8" x14ac:dyDescent="0.25">
      <c r="H161" s="75"/>
    </row>
    <row r="162" spans="8:8" x14ac:dyDescent="0.25">
      <c r="H162" s="75"/>
    </row>
    <row r="163" spans="8:8" x14ac:dyDescent="0.25">
      <c r="H163" s="75"/>
    </row>
    <row r="164" spans="8:8" x14ac:dyDescent="0.25">
      <c r="H164" s="75"/>
    </row>
    <row r="165" spans="8:8" x14ac:dyDescent="0.25">
      <c r="H165" s="75"/>
    </row>
    <row r="166" spans="8:8" x14ac:dyDescent="0.25">
      <c r="H166" s="75"/>
    </row>
    <row r="167" spans="8:8" x14ac:dyDescent="0.25">
      <c r="H167" s="75"/>
    </row>
    <row r="168" spans="8:8" x14ac:dyDescent="0.25">
      <c r="H168" s="75"/>
    </row>
    <row r="169" spans="8:8" x14ac:dyDescent="0.25">
      <c r="H169" s="75"/>
    </row>
    <row r="170" spans="8:8" x14ac:dyDescent="0.25">
      <c r="H170" s="75"/>
    </row>
    <row r="171" spans="8:8" x14ac:dyDescent="0.25">
      <c r="H171" s="75"/>
    </row>
    <row r="172" spans="8:8" x14ac:dyDescent="0.25">
      <c r="H172" s="75"/>
    </row>
    <row r="173" spans="8:8" x14ac:dyDescent="0.25">
      <c r="H173" s="75"/>
    </row>
    <row r="174" spans="8:8" x14ac:dyDescent="0.25">
      <c r="H174" s="75"/>
    </row>
    <row r="175" spans="8:8" x14ac:dyDescent="0.25">
      <c r="H175" s="75"/>
    </row>
    <row r="176" spans="8:8" x14ac:dyDescent="0.25">
      <c r="H176" s="75"/>
    </row>
    <row r="177" spans="8:8" x14ac:dyDescent="0.25">
      <c r="H177" s="75"/>
    </row>
    <row r="178" spans="8:8" x14ac:dyDescent="0.25">
      <c r="H178" s="75"/>
    </row>
    <row r="179" spans="8:8" x14ac:dyDescent="0.25">
      <c r="H179" s="75"/>
    </row>
    <row r="180" spans="8:8" x14ac:dyDescent="0.25">
      <c r="H180" s="75"/>
    </row>
    <row r="181" spans="8:8" x14ac:dyDescent="0.25">
      <c r="H181" s="75"/>
    </row>
    <row r="182" spans="8:8" x14ac:dyDescent="0.25">
      <c r="H182" s="75"/>
    </row>
    <row r="183" spans="8:8" x14ac:dyDescent="0.25">
      <c r="H183" s="75"/>
    </row>
    <row r="184" spans="8:8" x14ac:dyDescent="0.25">
      <c r="H184" s="75"/>
    </row>
    <row r="185" spans="8:8" x14ac:dyDescent="0.25">
      <c r="H185" s="75"/>
    </row>
    <row r="186" spans="8:8" x14ac:dyDescent="0.25">
      <c r="H186" s="75"/>
    </row>
    <row r="187" spans="8:8" x14ac:dyDescent="0.25">
      <c r="H187" s="75"/>
    </row>
    <row r="188" spans="8:8" x14ac:dyDescent="0.25">
      <c r="H188" s="75"/>
    </row>
    <row r="189" spans="8:8" x14ac:dyDescent="0.25">
      <c r="H189" s="75"/>
    </row>
    <row r="190" spans="8:8" x14ac:dyDescent="0.25">
      <c r="H190" s="75"/>
    </row>
    <row r="191" spans="8:8" x14ac:dyDescent="0.25">
      <c r="H191" s="75"/>
    </row>
    <row r="192" spans="8:8" x14ac:dyDescent="0.25">
      <c r="H192" s="75"/>
    </row>
    <row r="193" spans="8:8" x14ac:dyDescent="0.25">
      <c r="H193" s="75"/>
    </row>
    <row r="194" spans="8:8" x14ac:dyDescent="0.25">
      <c r="H194" s="75"/>
    </row>
    <row r="195" spans="8:8" x14ac:dyDescent="0.25">
      <c r="H195" s="75"/>
    </row>
    <row r="196" spans="8:8" x14ac:dyDescent="0.25">
      <c r="H196" s="75"/>
    </row>
    <row r="197" spans="8:8" x14ac:dyDescent="0.25">
      <c r="H197" s="75"/>
    </row>
    <row r="198" spans="8:8" x14ac:dyDescent="0.25">
      <c r="H198" s="75"/>
    </row>
    <row r="199" spans="8:8" x14ac:dyDescent="0.25">
      <c r="H199" s="75"/>
    </row>
    <row r="200" spans="8:8" x14ac:dyDescent="0.25">
      <c r="H200" s="75"/>
    </row>
    <row r="201" spans="8:8" x14ac:dyDescent="0.25">
      <c r="H201" s="75"/>
    </row>
    <row r="202" spans="8:8" x14ac:dyDescent="0.25">
      <c r="H202" s="75"/>
    </row>
    <row r="203" spans="8:8" x14ac:dyDescent="0.25">
      <c r="H203" s="75"/>
    </row>
    <row r="204" spans="8:8" x14ac:dyDescent="0.25">
      <c r="H204" s="75"/>
    </row>
    <row r="205" spans="8:8" x14ac:dyDescent="0.25">
      <c r="H205" s="75"/>
    </row>
    <row r="206" spans="8:8" x14ac:dyDescent="0.25">
      <c r="H206" s="75"/>
    </row>
    <row r="207" spans="8:8" x14ac:dyDescent="0.25">
      <c r="H207" s="75"/>
    </row>
    <row r="208" spans="8:8" x14ac:dyDescent="0.25">
      <c r="H208" s="75"/>
    </row>
    <row r="209" spans="8:8" x14ac:dyDescent="0.25">
      <c r="H209" s="75"/>
    </row>
    <row r="210" spans="8:8" x14ac:dyDescent="0.25">
      <c r="H210" s="75"/>
    </row>
    <row r="211" spans="8:8" x14ac:dyDescent="0.25">
      <c r="H211" s="75"/>
    </row>
    <row r="212" spans="8:8" x14ac:dyDescent="0.25">
      <c r="H212" s="75"/>
    </row>
    <row r="213" spans="8:8" x14ac:dyDescent="0.25">
      <c r="H213" s="75"/>
    </row>
    <row r="214" spans="8:8" x14ac:dyDescent="0.25">
      <c r="H214" s="75"/>
    </row>
    <row r="215" spans="8:8" x14ac:dyDescent="0.25">
      <c r="H215" s="75"/>
    </row>
    <row r="216" spans="8:8" x14ac:dyDescent="0.25">
      <c r="H216" s="75"/>
    </row>
    <row r="217" spans="8:8" x14ac:dyDescent="0.25">
      <c r="H217" s="75"/>
    </row>
    <row r="218" spans="8:8" x14ac:dyDescent="0.25">
      <c r="H218" s="75"/>
    </row>
    <row r="219" spans="8:8" x14ac:dyDescent="0.25">
      <c r="H219" s="75"/>
    </row>
    <row r="220" spans="8:8" x14ac:dyDescent="0.25">
      <c r="H220" s="75"/>
    </row>
    <row r="221" spans="8:8" x14ac:dyDescent="0.25">
      <c r="H221" s="75"/>
    </row>
    <row r="222" spans="8:8" x14ac:dyDescent="0.25">
      <c r="H222" s="75"/>
    </row>
    <row r="223" spans="8:8" x14ac:dyDescent="0.25">
      <c r="H223" s="75"/>
    </row>
    <row r="224" spans="8:8" x14ac:dyDescent="0.25">
      <c r="H224" s="75"/>
    </row>
    <row r="225" spans="8:8" x14ac:dyDescent="0.25">
      <c r="H225" s="75"/>
    </row>
    <row r="226" spans="8:8" x14ac:dyDescent="0.25">
      <c r="H226" s="75"/>
    </row>
    <row r="227" spans="8:8" x14ac:dyDescent="0.25">
      <c r="H227" s="75"/>
    </row>
    <row r="228" spans="8:8" x14ac:dyDescent="0.25">
      <c r="H228" s="75"/>
    </row>
    <row r="229" spans="8:8" x14ac:dyDescent="0.25">
      <c r="H229" s="75"/>
    </row>
    <row r="230" spans="8:8" x14ac:dyDescent="0.25">
      <c r="H230" s="75"/>
    </row>
    <row r="231" spans="8:8" x14ac:dyDescent="0.25">
      <c r="H231" s="75"/>
    </row>
    <row r="232" spans="8:8" x14ac:dyDescent="0.25">
      <c r="H232" s="75"/>
    </row>
    <row r="233" spans="8:8" x14ac:dyDescent="0.25">
      <c r="H233" s="75"/>
    </row>
    <row r="234" spans="8:8" x14ac:dyDescent="0.25">
      <c r="H234" s="75"/>
    </row>
    <row r="235" spans="8:8" x14ac:dyDescent="0.25">
      <c r="H235" s="75"/>
    </row>
    <row r="236" spans="8:8" x14ac:dyDescent="0.25">
      <c r="H236" s="75"/>
    </row>
    <row r="237" spans="8:8" x14ac:dyDescent="0.25">
      <c r="H237" s="75"/>
    </row>
    <row r="238" spans="8:8" x14ac:dyDescent="0.25">
      <c r="H238" s="75"/>
    </row>
    <row r="239" spans="8:8" x14ac:dyDescent="0.25">
      <c r="H239" s="75"/>
    </row>
    <row r="240" spans="8:8" x14ac:dyDescent="0.25">
      <c r="H240" s="75"/>
    </row>
    <row r="241" spans="8:8" x14ac:dyDescent="0.25">
      <c r="H241" s="75"/>
    </row>
    <row r="242" spans="8:8" x14ac:dyDescent="0.25">
      <c r="H242" s="75"/>
    </row>
    <row r="243" spans="8:8" x14ac:dyDescent="0.25">
      <c r="H243" s="75"/>
    </row>
    <row r="244" spans="8:8" x14ac:dyDescent="0.25">
      <c r="H244" s="75"/>
    </row>
    <row r="245" spans="8:8" x14ac:dyDescent="0.25">
      <c r="H245" s="75"/>
    </row>
    <row r="246" spans="8:8" x14ac:dyDescent="0.25">
      <c r="H246" s="75"/>
    </row>
    <row r="247" spans="8:8" x14ac:dyDescent="0.25">
      <c r="H247" s="75"/>
    </row>
    <row r="248" spans="8:8" x14ac:dyDescent="0.25">
      <c r="H248" s="75"/>
    </row>
    <row r="249" spans="8:8" x14ac:dyDescent="0.25">
      <c r="H249" s="75"/>
    </row>
    <row r="250" spans="8:8" x14ac:dyDescent="0.25">
      <c r="H250" s="75"/>
    </row>
    <row r="251" spans="8:8" x14ac:dyDescent="0.25">
      <c r="H251" s="75"/>
    </row>
    <row r="252" spans="8:8" x14ac:dyDescent="0.25">
      <c r="H252" s="75"/>
    </row>
    <row r="253" spans="8:8" x14ac:dyDescent="0.25">
      <c r="H253" s="75"/>
    </row>
    <row r="254" spans="8:8" x14ac:dyDescent="0.25">
      <c r="H254" s="75"/>
    </row>
    <row r="255" spans="8:8" x14ac:dyDescent="0.25">
      <c r="H255" s="75"/>
    </row>
    <row r="256" spans="8:8" x14ac:dyDescent="0.25">
      <c r="H256" s="75"/>
    </row>
    <row r="257" spans="8:8" x14ac:dyDescent="0.25">
      <c r="H257" s="75"/>
    </row>
    <row r="258" spans="8:8" x14ac:dyDescent="0.25">
      <c r="H258" s="75"/>
    </row>
    <row r="259" spans="8:8" x14ac:dyDescent="0.25">
      <c r="H259" s="75"/>
    </row>
    <row r="260" spans="8:8" x14ac:dyDescent="0.25">
      <c r="H260" s="75"/>
    </row>
    <row r="261" spans="8:8" x14ac:dyDescent="0.25">
      <c r="H261" s="75"/>
    </row>
    <row r="262" spans="8:8" x14ac:dyDescent="0.25">
      <c r="H262" s="75"/>
    </row>
    <row r="263" spans="8:8" x14ac:dyDescent="0.25">
      <c r="H263" s="75"/>
    </row>
    <row r="264" spans="8:8" x14ac:dyDescent="0.25">
      <c r="H264" s="75"/>
    </row>
    <row r="265" spans="8:8" x14ac:dyDescent="0.25">
      <c r="H265" s="75"/>
    </row>
    <row r="266" spans="8:8" x14ac:dyDescent="0.25">
      <c r="H266" s="75"/>
    </row>
    <row r="267" spans="8:8" x14ac:dyDescent="0.25">
      <c r="H267" s="75"/>
    </row>
    <row r="268" spans="8:8" x14ac:dyDescent="0.25">
      <c r="H268" s="75"/>
    </row>
    <row r="269" spans="8:8" x14ac:dyDescent="0.25">
      <c r="H269" s="75"/>
    </row>
    <row r="270" spans="8:8" x14ac:dyDescent="0.25">
      <c r="H270" s="75"/>
    </row>
    <row r="271" spans="8:8" x14ac:dyDescent="0.25">
      <c r="H271" s="75"/>
    </row>
    <row r="272" spans="8:8" x14ac:dyDescent="0.25">
      <c r="H272" s="75"/>
    </row>
    <row r="273" spans="8:8" x14ac:dyDescent="0.25">
      <c r="H273" s="75"/>
    </row>
    <row r="274" spans="8:8" x14ac:dyDescent="0.25">
      <c r="H274" s="75"/>
    </row>
    <row r="275" spans="8:8" x14ac:dyDescent="0.25">
      <c r="H275" s="75"/>
    </row>
    <row r="276" spans="8:8" x14ac:dyDescent="0.25">
      <c r="H276" s="75"/>
    </row>
    <row r="277" spans="8:8" x14ac:dyDescent="0.25">
      <c r="H277" s="75"/>
    </row>
    <row r="278" spans="8:8" x14ac:dyDescent="0.25">
      <c r="H278" s="75"/>
    </row>
    <row r="279" spans="8:8" x14ac:dyDescent="0.25">
      <c r="H279" s="75"/>
    </row>
    <row r="280" spans="8:8" x14ac:dyDescent="0.25">
      <c r="H280" s="75"/>
    </row>
    <row r="281" spans="8:8" x14ac:dyDescent="0.25">
      <c r="H281" s="75"/>
    </row>
    <row r="282" spans="8:8" x14ac:dyDescent="0.25">
      <c r="H282" s="75"/>
    </row>
    <row r="283" spans="8:8" x14ac:dyDescent="0.25">
      <c r="H283" s="75"/>
    </row>
    <row r="284" spans="8:8" x14ac:dyDescent="0.25">
      <c r="H284" s="75"/>
    </row>
    <row r="285" spans="8:8" x14ac:dyDescent="0.25">
      <c r="H285" s="75"/>
    </row>
    <row r="286" spans="8:8" x14ac:dyDescent="0.25">
      <c r="H286" s="75"/>
    </row>
    <row r="287" spans="8:8" x14ac:dyDescent="0.25">
      <c r="H287" s="75"/>
    </row>
    <row r="288" spans="8:8" x14ac:dyDescent="0.25">
      <c r="H288" s="75"/>
    </row>
    <row r="289" spans="8:8" x14ac:dyDescent="0.25">
      <c r="H289" s="75"/>
    </row>
    <row r="290" spans="8:8" x14ac:dyDescent="0.25">
      <c r="H290" s="75"/>
    </row>
    <row r="291" spans="8:8" x14ac:dyDescent="0.25">
      <c r="H291" s="75"/>
    </row>
    <row r="292" spans="8:8" x14ac:dyDescent="0.25">
      <c r="H292" s="75"/>
    </row>
    <row r="293" spans="8:8" x14ac:dyDescent="0.25">
      <c r="H293" s="75"/>
    </row>
    <row r="294" spans="8:8" x14ac:dyDescent="0.25">
      <c r="H294" s="75"/>
    </row>
    <row r="295" spans="8:8" x14ac:dyDescent="0.25">
      <c r="H295" s="75"/>
    </row>
    <row r="296" spans="8:8" x14ac:dyDescent="0.25">
      <c r="H296" s="75"/>
    </row>
    <row r="297" spans="8:8" x14ac:dyDescent="0.25">
      <c r="H297" s="75"/>
    </row>
    <row r="298" spans="8:8" x14ac:dyDescent="0.25">
      <c r="H298" s="75"/>
    </row>
    <row r="299" spans="8:8" x14ac:dyDescent="0.25">
      <c r="H299" s="75"/>
    </row>
    <row r="300" spans="8:8" x14ac:dyDescent="0.25">
      <c r="H300" s="75"/>
    </row>
    <row r="301" spans="8:8" x14ac:dyDescent="0.25">
      <c r="H301" s="75"/>
    </row>
    <row r="302" spans="8:8" x14ac:dyDescent="0.25">
      <c r="H302" s="75"/>
    </row>
    <row r="303" spans="8:8" x14ac:dyDescent="0.25">
      <c r="H303" s="75"/>
    </row>
    <row r="304" spans="8:8" x14ac:dyDescent="0.25">
      <c r="H304" s="75"/>
    </row>
    <row r="305" spans="8:8" x14ac:dyDescent="0.25">
      <c r="H305" s="75"/>
    </row>
    <row r="306" spans="8:8" x14ac:dyDescent="0.25">
      <c r="H306" s="75"/>
    </row>
    <row r="307" spans="8:8" x14ac:dyDescent="0.25">
      <c r="H307" s="75"/>
    </row>
    <row r="308" spans="8:8" x14ac:dyDescent="0.25">
      <c r="H308" s="75"/>
    </row>
    <row r="309" spans="8:8" x14ac:dyDescent="0.25">
      <c r="H309" s="75"/>
    </row>
    <row r="310" spans="8:8" x14ac:dyDescent="0.25">
      <c r="H310" s="75"/>
    </row>
    <row r="311" spans="8:8" x14ac:dyDescent="0.25">
      <c r="H311" s="75"/>
    </row>
    <row r="312" spans="8:8" x14ac:dyDescent="0.25">
      <c r="H312" s="75"/>
    </row>
    <row r="313" spans="8:8" x14ac:dyDescent="0.25">
      <c r="H313" s="75"/>
    </row>
    <row r="314" spans="8:8" x14ac:dyDescent="0.25">
      <c r="H314" s="75"/>
    </row>
    <row r="315" spans="8:8" x14ac:dyDescent="0.25">
      <c r="H315" s="75"/>
    </row>
    <row r="316" spans="8:8" x14ac:dyDescent="0.25">
      <c r="H316" s="75"/>
    </row>
    <row r="317" spans="8:8" x14ac:dyDescent="0.25">
      <c r="H317" s="75"/>
    </row>
    <row r="318" spans="8:8" x14ac:dyDescent="0.25">
      <c r="H318" s="75"/>
    </row>
    <row r="319" spans="8:8" x14ac:dyDescent="0.25">
      <c r="H319" s="75"/>
    </row>
    <row r="320" spans="8:8" x14ac:dyDescent="0.25">
      <c r="H320" s="75"/>
    </row>
    <row r="321" spans="8:8" x14ac:dyDescent="0.25">
      <c r="H321" s="75"/>
    </row>
    <row r="322" spans="8:8" x14ac:dyDescent="0.25">
      <c r="H322" s="75"/>
    </row>
    <row r="323" spans="8:8" x14ac:dyDescent="0.25">
      <c r="H323" s="75"/>
    </row>
    <row r="324" spans="8:8" x14ac:dyDescent="0.25">
      <c r="H324" s="75"/>
    </row>
    <row r="325" spans="8:8" x14ac:dyDescent="0.25">
      <c r="H325" s="75"/>
    </row>
    <row r="326" spans="8:8" x14ac:dyDescent="0.25">
      <c r="H326" s="75"/>
    </row>
    <row r="327" spans="8:8" x14ac:dyDescent="0.25">
      <c r="H327" s="75"/>
    </row>
    <row r="328" spans="8:8" x14ac:dyDescent="0.25">
      <c r="H328" s="75"/>
    </row>
    <row r="329" spans="8:8" x14ac:dyDescent="0.25">
      <c r="H329" s="75"/>
    </row>
    <row r="330" spans="8:8" x14ac:dyDescent="0.25">
      <c r="H330" s="75"/>
    </row>
    <row r="331" spans="8:8" x14ac:dyDescent="0.25">
      <c r="H331" s="75"/>
    </row>
    <row r="332" spans="8:8" x14ac:dyDescent="0.25">
      <c r="H332" s="75"/>
    </row>
    <row r="333" spans="8:8" x14ac:dyDescent="0.25">
      <c r="H333" s="75"/>
    </row>
    <row r="334" spans="8:8" x14ac:dyDescent="0.25">
      <c r="H334" s="75"/>
    </row>
    <row r="335" spans="8:8" x14ac:dyDescent="0.25">
      <c r="H335" s="75"/>
    </row>
    <row r="336" spans="8:8" x14ac:dyDescent="0.25">
      <c r="H336" s="75"/>
    </row>
    <row r="337" spans="8:8" x14ac:dyDescent="0.25">
      <c r="H337" s="75"/>
    </row>
    <row r="338" spans="8:8" x14ac:dyDescent="0.25">
      <c r="H338" s="75"/>
    </row>
    <row r="339" spans="8:8" x14ac:dyDescent="0.25">
      <c r="H339" s="75"/>
    </row>
    <row r="340" spans="8:8" x14ac:dyDescent="0.25">
      <c r="H340" s="75"/>
    </row>
    <row r="341" spans="8:8" x14ac:dyDescent="0.25">
      <c r="H341" s="75"/>
    </row>
    <row r="342" spans="8:8" x14ac:dyDescent="0.25">
      <c r="H342" s="75"/>
    </row>
    <row r="343" spans="8:8" x14ac:dyDescent="0.25">
      <c r="H343" s="75"/>
    </row>
    <row r="344" spans="8:8" x14ac:dyDescent="0.25">
      <c r="H344" s="75"/>
    </row>
    <row r="345" spans="8:8" x14ac:dyDescent="0.25">
      <c r="H345" s="75"/>
    </row>
    <row r="346" spans="8:8" x14ac:dyDescent="0.25">
      <c r="H346" s="75"/>
    </row>
    <row r="347" spans="8:8" x14ac:dyDescent="0.25">
      <c r="H347" s="75"/>
    </row>
    <row r="348" spans="8:8" x14ac:dyDescent="0.25">
      <c r="H348" s="75"/>
    </row>
    <row r="349" spans="8:8" x14ac:dyDescent="0.25">
      <c r="H349" s="75"/>
    </row>
    <row r="350" spans="8:8" x14ac:dyDescent="0.25">
      <c r="H350" s="75"/>
    </row>
    <row r="351" spans="8:8" x14ac:dyDescent="0.25">
      <c r="H351" s="75"/>
    </row>
    <row r="352" spans="8:8" x14ac:dyDescent="0.25">
      <c r="H352" s="75"/>
    </row>
    <row r="353" spans="8:8" x14ac:dyDescent="0.25">
      <c r="H353" s="75"/>
    </row>
    <row r="354" spans="8:8" x14ac:dyDescent="0.25">
      <c r="H354" s="75"/>
    </row>
    <row r="355" spans="8:8" x14ac:dyDescent="0.25">
      <c r="H355" s="75"/>
    </row>
    <row r="356" spans="8:8" x14ac:dyDescent="0.25">
      <c r="H356" s="75"/>
    </row>
    <row r="357" spans="8:8" x14ac:dyDescent="0.25">
      <c r="H357" s="75"/>
    </row>
    <row r="358" spans="8:8" x14ac:dyDescent="0.25">
      <c r="H358" s="75"/>
    </row>
    <row r="359" spans="8:8" x14ac:dyDescent="0.25">
      <c r="H359" s="75"/>
    </row>
    <row r="360" spans="8:8" x14ac:dyDescent="0.25">
      <c r="H360" s="75"/>
    </row>
    <row r="361" spans="8:8" x14ac:dyDescent="0.25">
      <c r="H361" s="75"/>
    </row>
    <row r="362" spans="8:8" x14ac:dyDescent="0.25">
      <c r="H362" s="75"/>
    </row>
    <row r="363" spans="8:8" x14ac:dyDescent="0.25">
      <c r="H363" s="75"/>
    </row>
    <row r="364" spans="8:8" x14ac:dyDescent="0.25">
      <c r="H364" s="75"/>
    </row>
    <row r="365" spans="8:8" x14ac:dyDescent="0.25">
      <c r="H365" s="75"/>
    </row>
    <row r="366" spans="8:8" x14ac:dyDescent="0.25">
      <c r="H366" s="75"/>
    </row>
    <row r="367" spans="8:8" x14ac:dyDescent="0.25">
      <c r="H367" s="75"/>
    </row>
    <row r="368" spans="8:8" x14ac:dyDescent="0.25">
      <c r="H368" s="75"/>
    </row>
    <row r="369" spans="8:8" x14ac:dyDescent="0.25">
      <c r="H369" s="75"/>
    </row>
    <row r="370" spans="8:8" x14ac:dyDescent="0.25">
      <c r="H370" s="75"/>
    </row>
    <row r="371" spans="8:8" x14ac:dyDescent="0.25">
      <c r="H371" s="75"/>
    </row>
    <row r="372" spans="8:8" x14ac:dyDescent="0.25">
      <c r="H372" s="75"/>
    </row>
    <row r="373" spans="8:8" x14ac:dyDescent="0.25">
      <c r="H373" s="75"/>
    </row>
    <row r="374" spans="8:8" x14ac:dyDescent="0.25">
      <c r="H374" s="75"/>
    </row>
    <row r="375" spans="8:8" x14ac:dyDescent="0.25">
      <c r="H375" s="75"/>
    </row>
    <row r="376" spans="8:8" x14ac:dyDescent="0.25">
      <c r="H376" s="75"/>
    </row>
    <row r="377" spans="8:8" x14ac:dyDescent="0.25">
      <c r="H377" s="75"/>
    </row>
    <row r="378" spans="8:8" x14ac:dyDescent="0.25">
      <c r="H378" s="75"/>
    </row>
    <row r="379" spans="8:8" x14ac:dyDescent="0.25">
      <c r="H379" s="75"/>
    </row>
    <row r="380" spans="8:8" x14ac:dyDescent="0.25">
      <c r="H380" s="75"/>
    </row>
    <row r="381" spans="8:8" x14ac:dyDescent="0.25">
      <c r="H381" s="75"/>
    </row>
    <row r="382" spans="8:8" x14ac:dyDescent="0.25">
      <c r="H382" s="75"/>
    </row>
    <row r="383" spans="8:8" x14ac:dyDescent="0.25">
      <c r="H383" s="75"/>
    </row>
    <row r="384" spans="8:8" x14ac:dyDescent="0.25">
      <c r="H384" s="75"/>
    </row>
    <row r="385" spans="8:8" x14ac:dyDescent="0.25">
      <c r="H385" s="75"/>
    </row>
    <row r="386" spans="8:8" x14ac:dyDescent="0.25">
      <c r="H386" s="75"/>
    </row>
    <row r="387" spans="8:8" x14ac:dyDescent="0.25">
      <c r="H387" s="75"/>
    </row>
    <row r="388" spans="8:8" x14ac:dyDescent="0.25">
      <c r="H388" s="75"/>
    </row>
    <row r="389" spans="8:8" x14ac:dyDescent="0.25">
      <c r="H389" s="75"/>
    </row>
    <row r="390" spans="8:8" x14ac:dyDescent="0.25">
      <c r="H390" s="75"/>
    </row>
    <row r="391" spans="8:8" x14ac:dyDescent="0.25">
      <c r="H391" s="75"/>
    </row>
    <row r="392" spans="8:8" x14ac:dyDescent="0.25">
      <c r="H392" s="75"/>
    </row>
    <row r="393" spans="8:8" x14ac:dyDescent="0.25">
      <c r="H393" s="75"/>
    </row>
    <row r="394" spans="8:8" x14ac:dyDescent="0.25">
      <c r="H394" s="75"/>
    </row>
    <row r="395" spans="8:8" x14ac:dyDescent="0.25">
      <c r="H395" s="75"/>
    </row>
    <row r="396" spans="8:8" x14ac:dyDescent="0.25">
      <c r="H396" s="75"/>
    </row>
    <row r="397" spans="8:8" x14ac:dyDescent="0.25">
      <c r="H397" s="75"/>
    </row>
    <row r="398" spans="8:8" x14ac:dyDescent="0.25">
      <c r="H398" s="75"/>
    </row>
    <row r="399" spans="8:8" x14ac:dyDescent="0.25">
      <c r="H399" s="75"/>
    </row>
    <row r="400" spans="8:8" x14ac:dyDescent="0.25">
      <c r="H400" s="75"/>
    </row>
    <row r="401" spans="8:8" x14ac:dyDescent="0.25">
      <c r="H401" s="75"/>
    </row>
    <row r="402" spans="8:8" x14ac:dyDescent="0.25">
      <c r="H402" s="75"/>
    </row>
    <row r="403" spans="8:8" x14ac:dyDescent="0.25">
      <c r="H403" s="75"/>
    </row>
    <row r="404" spans="8:8" x14ac:dyDescent="0.25">
      <c r="H404" s="75"/>
    </row>
    <row r="405" spans="8:8" x14ac:dyDescent="0.25">
      <c r="H405" s="75"/>
    </row>
    <row r="406" spans="8:8" x14ac:dyDescent="0.25">
      <c r="H406" s="75"/>
    </row>
    <row r="407" spans="8:8" x14ac:dyDescent="0.25">
      <c r="H407" s="75"/>
    </row>
    <row r="408" spans="8:8" x14ac:dyDescent="0.25">
      <c r="H408" s="75"/>
    </row>
    <row r="409" spans="8:8" x14ac:dyDescent="0.25">
      <c r="H409" s="75"/>
    </row>
    <row r="410" spans="8:8" x14ac:dyDescent="0.25">
      <c r="H410" s="75"/>
    </row>
    <row r="411" spans="8:8" x14ac:dyDescent="0.25">
      <c r="H411" s="75"/>
    </row>
    <row r="412" spans="8:8" x14ac:dyDescent="0.25">
      <c r="H412" s="75"/>
    </row>
    <row r="413" spans="8:8" x14ac:dyDescent="0.25">
      <c r="H413" s="75"/>
    </row>
    <row r="414" spans="8:8" x14ac:dyDescent="0.25">
      <c r="H414" s="75"/>
    </row>
    <row r="415" spans="8:8" x14ac:dyDescent="0.25">
      <c r="H415" s="75"/>
    </row>
    <row r="416" spans="8:8" x14ac:dyDescent="0.25">
      <c r="H416" s="75"/>
    </row>
    <row r="417" spans="8:8" x14ac:dyDescent="0.25">
      <c r="H417" s="75"/>
    </row>
    <row r="418" spans="8:8" x14ac:dyDescent="0.25">
      <c r="H418" s="75"/>
    </row>
    <row r="419" spans="8:8" x14ac:dyDescent="0.25">
      <c r="H419" s="75"/>
    </row>
    <row r="420" spans="8:8" x14ac:dyDescent="0.25">
      <c r="H420" s="75"/>
    </row>
    <row r="421" spans="8:8" x14ac:dyDescent="0.25">
      <c r="H421" s="75"/>
    </row>
    <row r="422" spans="8:8" x14ac:dyDescent="0.25">
      <c r="H422" s="75"/>
    </row>
    <row r="423" spans="8:8" x14ac:dyDescent="0.25">
      <c r="H423" s="75"/>
    </row>
    <row r="424" spans="8:8" x14ac:dyDescent="0.25">
      <c r="H424" s="75"/>
    </row>
    <row r="425" spans="8:8" x14ac:dyDescent="0.25">
      <c r="H425" s="75"/>
    </row>
    <row r="426" spans="8:8" x14ac:dyDescent="0.25">
      <c r="H426" s="75"/>
    </row>
    <row r="427" spans="8:8" x14ac:dyDescent="0.25">
      <c r="H427" s="75"/>
    </row>
    <row r="428" spans="8:8" x14ac:dyDescent="0.25">
      <c r="H428" s="75"/>
    </row>
    <row r="429" spans="8:8" x14ac:dyDescent="0.25">
      <c r="H429" s="75"/>
    </row>
    <row r="430" spans="8:8" x14ac:dyDescent="0.25">
      <c r="H430" s="75"/>
    </row>
    <row r="431" spans="8:8" x14ac:dyDescent="0.25">
      <c r="H431" s="75"/>
    </row>
    <row r="432" spans="8:8" x14ac:dyDescent="0.25">
      <c r="H432" s="75"/>
    </row>
    <row r="433" spans="8:8" x14ac:dyDescent="0.25">
      <c r="H433" s="75"/>
    </row>
    <row r="434" spans="8:8" x14ac:dyDescent="0.25">
      <c r="H434" s="75"/>
    </row>
    <row r="435" spans="8:8" x14ac:dyDescent="0.25">
      <c r="H435" s="75"/>
    </row>
    <row r="436" spans="8:8" x14ac:dyDescent="0.25">
      <c r="H436" s="75"/>
    </row>
    <row r="437" spans="8:8" x14ac:dyDescent="0.25">
      <c r="H437" s="75"/>
    </row>
    <row r="438" spans="8:8" x14ac:dyDescent="0.25">
      <c r="H438" s="75"/>
    </row>
    <row r="439" spans="8:8" x14ac:dyDescent="0.25">
      <c r="H439" s="75"/>
    </row>
    <row r="440" spans="8:8" x14ac:dyDescent="0.25">
      <c r="H440" s="75"/>
    </row>
    <row r="441" spans="8:8" x14ac:dyDescent="0.25">
      <c r="H441" s="75"/>
    </row>
    <row r="442" spans="8:8" x14ac:dyDescent="0.25">
      <c r="H442" s="75"/>
    </row>
    <row r="443" spans="8:8" x14ac:dyDescent="0.25">
      <c r="H443" s="75"/>
    </row>
    <row r="444" spans="8:8" x14ac:dyDescent="0.25">
      <c r="H444" s="75"/>
    </row>
    <row r="445" spans="8:8" x14ac:dyDescent="0.25">
      <c r="H445" s="75"/>
    </row>
    <row r="446" spans="8:8" x14ac:dyDescent="0.25">
      <c r="H446" s="75"/>
    </row>
    <row r="447" spans="8:8" x14ac:dyDescent="0.25">
      <c r="H447" s="75"/>
    </row>
    <row r="448" spans="8:8" x14ac:dyDescent="0.25">
      <c r="H448" s="75"/>
    </row>
    <row r="449" spans="8:8" x14ac:dyDescent="0.25">
      <c r="H449" s="75"/>
    </row>
    <row r="450" spans="8:8" x14ac:dyDescent="0.25">
      <c r="H450" s="75"/>
    </row>
    <row r="451" spans="8:8" x14ac:dyDescent="0.25">
      <c r="H451" s="75"/>
    </row>
    <row r="452" spans="8:8" x14ac:dyDescent="0.25">
      <c r="H452" s="75"/>
    </row>
    <row r="453" spans="8:8" x14ac:dyDescent="0.25">
      <c r="H453" s="75"/>
    </row>
    <row r="454" spans="8:8" x14ac:dyDescent="0.25">
      <c r="H454" s="75"/>
    </row>
    <row r="455" spans="8:8" x14ac:dyDescent="0.25">
      <c r="H455" s="75"/>
    </row>
    <row r="456" spans="8:8" x14ac:dyDescent="0.25">
      <c r="H456" s="75"/>
    </row>
    <row r="457" spans="8:8" x14ac:dyDescent="0.25">
      <c r="H457" s="75"/>
    </row>
    <row r="458" spans="8:8" x14ac:dyDescent="0.25">
      <c r="H458" s="75"/>
    </row>
    <row r="459" spans="8:8" x14ac:dyDescent="0.25">
      <c r="H459" s="75"/>
    </row>
    <row r="460" spans="8:8" x14ac:dyDescent="0.25">
      <c r="H460" s="75"/>
    </row>
    <row r="461" spans="8:8" x14ac:dyDescent="0.25">
      <c r="H461" s="75"/>
    </row>
    <row r="462" spans="8:8" x14ac:dyDescent="0.25">
      <c r="H462" s="75"/>
    </row>
    <row r="463" spans="8:8" x14ac:dyDescent="0.25">
      <c r="H463" s="75"/>
    </row>
    <row r="464" spans="8:8" x14ac:dyDescent="0.25">
      <c r="H464" s="75"/>
    </row>
    <row r="465" spans="8:8" x14ac:dyDescent="0.25">
      <c r="H465" s="75"/>
    </row>
    <row r="466" spans="8:8" x14ac:dyDescent="0.25">
      <c r="H466" s="75"/>
    </row>
    <row r="467" spans="8:8" x14ac:dyDescent="0.25">
      <c r="H467" s="75"/>
    </row>
    <row r="468" spans="8:8" x14ac:dyDescent="0.25">
      <c r="H468" s="75"/>
    </row>
    <row r="469" spans="8:8" x14ac:dyDescent="0.25">
      <c r="H469" s="75"/>
    </row>
    <row r="470" spans="8:8" x14ac:dyDescent="0.25">
      <c r="H470" s="75"/>
    </row>
    <row r="471" spans="8:8" x14ac:dyDescent="0.25">
      <c r="H471" s="75"/>
    </row>
    <row r="472" spans="8:8" x14ac:dyDescent="0.25">
      <c r="H472" s="75"/>
    </row>
    <row r="473" spans="8:8" x14ac:dyDescent="0.25">
      <c r="H473" s="75"/>
    </row>
    <row r="474" spans="8:8" x14ac:dyDescent="0.25">
      <c r="H474" s="75"/>
    </row>
    <row r="475" spans="8:8" x14ac:dyDescent="0.25">
      <c r="H475" s="75"/>
    </row>
    <row r="476" spans="8:8" x14ac:dyDescent="0.25">
      <c r="H476" s="75"/>
    </row>
    <row r="477" spans="8:8" x14ac:dyDescent="0.25">
      <c r="H477" s="75"/>
    </row>
    <row r="478" spans="8:8" x14ac:dyDescent="0.25">
      <c r="H478" s="75"/>
    </row>
    <row r="479" spans="8:8" x14ac:dyDescent="0.25">
      <c r="H479" s="75"/>
    </row>
    <row r="480" spans="8:8" x14ac:dyDescent="0.25">
      <c r="H480" s="75"/>
    </row>
    <row r="481" spans="8:8" x14ac:dyDescent="0.25">
      <c r="H481" s="75"/>
    </row>
    <row r="482" spans="8:8" x14ac:dyDescent="0.25">
      <c r="H482" s="75"/>
    </row>
    <row r="483" spans="8:8" x14ac:dyDescent="0.25">
      <c r="H483" s="75"/>
    </row>
    <row r="484" spans="8:8" x14ac:dyDescent="0.25">
      <c r="H484" s="75"/>
    </row>
    <row r="485" spans="8:8" x14ac:dyDescent="0.25">
      <c r="H485" s="75"/>
    </row>
    <row r="486" spans="8:8" x14ac:dyDescent="0.25">
      <c r="H486" s="75"/>
    </row>
    <row r="487" spans="8:8" x14ac:dyDescent="0.25">
      <c r="H487" s="75"/>
    </row>
    <row r="488" spans="8:8" x14ac:dyDescent="0.25">
      <c r="H488" s="75"/>
    </row>
    <row r="489" spans="8:8" x14ac:dyDescent="0.25">
      <c r="H489" s="75"/>
    </row>
    <row r="490" spans="8:8" x14ac:dyDescent="0.25">
      <c r="H490" s="75"/>
    </row>
    <row r="491" spans="8:8" x14ac:dyDescent="0.25">
      <c r="H491" s="75"/>
    </row>
    <row r="492" spans="8:8" x14ac:dyDescent="0.25">
      <c r="H492" s="75"/>
    </row>
    <row r="493" spans="8:8" x14ac:dyDescent="0.25">
      <c r="H493" s="75"/>
    </row>
    <row r="494" spans="8:8" x14ac:dyDescent="0.25">
      <c r="H494" s="75"/>
    </row>
    <row r="495" spans="8:8" x14ac:dyDescent="0.25">
      <c r="H495" s="75"/>
    </row>
    <row r="496" spans="8:8" x14ac:dyDescent="0.25">
      <c r="H496" s="75"/>
    </row>
    <row r="497" spans="8:8" x14ac:dyDescent="0.25">
      <c r="H497" s="75"/>
    </row>
    <row r="498" spans="8:8" x14ac:dyDescent="0.25">
      <c r="H498" s="75"/>
    </row>
    <row r="499" spans="8:8" x14ac:dyDescent="0.25">
      <c r="H499" s="75"/>
    </row>
    <row r="500" spans="8:8" x14ac:dyDescent="0.25">
      <c r="H500" s="75"/>
    </row>
    <row r="501" spans="8:8" x14ac:dyDescent="0.25">
      <c r="H501" s="75"/>
    </row>
    <row r="502" spans="8:8" x14ac:dyDescent="0.25">
      <c r="H502" s="75"/>
    </row>
    <row r="503" spans="8:8" x14ac:dyDescent="0.25">
      <c r="H503" s="75"/>
    </row>
    <row r="504" spans="8:8" x14ac:dyDescent="0.25">
      <c r="H504" s="75"/>
    </row>
    <row r="505" spans="8:8" x14ac:dyDescent="0.25">
      <c r="H505" s="75"/>
    </row>
    <row r="506" spans="8:8" x14ac:dyDescent="0.25">
      <c r="H506" s="75"/>
    </row>
    <row r="507" spans="8:8" x14ac:dyDescent="0.25">
      <c r="H507" s="75"/>
    </row>
    <row r="508" spans="8:8" x14ac:dyDescent="0.25">
      <c r="H508" s="75"/>
    </row>
    <row r="509" spans="8:8" x14ac:dyDescent="0.25">
      <c r="H509" s="75"/>
    </row>
    <row r="510" spans="8:8" x14ac:dyDescent="0.25">
      <c r="H510" s="75"/>
    </row>
    <row r="511" spans="8:8" x14ac:dyDescent="0.25">
      <c r="H511" s="75"/>
    </row>
    <row r="512" spans="8:8" x14ac:dyDescent="0.25">
      <c r="H512" s="75"/>
    </row>
    <row r="513" spans="8:8" x14ac:dyDescent="0.25">
      <c r="H513" s="75"/>
    </row>
    <row r="514" spans="8:8" x14ac:dyDescent="0.25">
      <c r="H514" s="75"/>
    </row>
    <row r="515" spans="8:8" x14ac:dyDescent="0.25">
      <c r="H515" s="75"/>
    </row>
    <row r="516" spans="8:8" x14ac:dyDescent="0.25">
      <c r="H516" s="75"/>
    </row>
    <row r="517" spans="8:8" x14ac:dyDescent="0.25">
      <c r="H517" s="75"/>
    </row>
    <row r="518" spans="8:8" x14ac:dyDescent="0.25">
      <c r="H518" s="75"/>
    </row>
    <row r="519" spans="8:8" x14ac:dyDescent="0.25">
      <c r="H519" s="75"/>
    </row>
    <row r="520" spans="8:8" x14ac:dyDescent="0.25">
      <c r="H520" s="75"/>
    </row>
    <row r="521" spans="8:8" x14ac:dyDescent="0.25">
      <c r="H521" s="75"/>
    </row>
    <row r="522" spans="8:8" x14ac:dyDescent="0.25">
      <c r="H522" s="75"/>
    </row>
    <row r="523" spans="8:8" x14ac:dyDescent="0.25">
      <c r="H523" s="75"/>
    </row>
    <row r="524" spans="8:8" x14ac:dyDescent="0.25">
      <c r="H524" s="75"/>
    </row>
    <row r="525" spans="8:8" x14ac:dyDescent="0.25">
      <c r="H525" s="75"/>
    </row>
    <row r="526" spans="8:8" x14ac:dyDescent="0.25">
      <c r="H526" s="75"/>
    </row>
    <row r="527" spans="8:8" x14ac:dyDescent="0.25">
      <c r="H527" s="75"/>
    </row>
    <row r="528" spans="8:8" x14ac:dyDescent="0.25">
      <c r="H528" s="75"/>
    </row>
    <row r="529" spans="8:8" x14ac:dyDescent="0.25">
      <c r="H529" s="75"/>
    </row>
    <row r="530" spans="8:8" x14ac:dyDescent="0.25">
      <c r="H530" s="75"/>
    </row>
    <row r="531" spans="8:8" x14ac:dyDescent="0.25">
      <c r="H531" s="75"/>
    </row>
    <row r="532" spans="8:8" x14ac:dyDescent="0.25">
      <c r="H532" s="75"/>
    </row>
    <row r="533" spans="8:8" x14ac:dyDescent="0.25">
      <c r="H533" s="75"/>
    </row>
    <row r="534" spans="8:8" x14ac:dyDescent="0.25">
      <c r="H534" s="75"/>
    </row>
    <row r="535" spans="8:8" x14ac:dyDescent="0.25">
      <c r="H535" s="75"/>
    </row>
    <row r="536" spans="8:8" x14ac:dyDescent="0.25">
      <c r="H536" s="75"/>
    </row>
    <row r="537" spans="8:8" x14ac:dyDescent="0.25">
      <c r="H537" s="75"/>
    </row>
    <row r="538" spans="8:8" x14ac:dyDescent="0.25">
      <c r="H538" s="75"/>
    </row>
    <row r="539" spans="8:8" x14ac:dyDescent="0.25">
      <c r="H539" s="75"/>
    </row>
    <row r="540" spans="8:8" x14ac:dyDescent="0.25">
      <c r="H540" s="75"/>
    </row>
    <row r="541" spans="8:8" x14ac:dyDescent="0.25">
      <c r="H541" s="75"/>
    </row>
    <row r="542" spans="8:8" x14ac:dyDescent="0.25">
      <c r="H542" s="75"/>
    </row>
    <row r="543" spans="8:8" x14ac:dyDescent="0.25">
      <c r="H543" s="75"/>
    </row>
    <row r="544" spans="8:8" x14ac:dyDescent="0.25">
      <c r="H544" s="75"/>
    </row>
    <row r="545" spans="8:8" x14ac:dyDescent="0.25">
      <c r="H545" s="75"/>
    </row>
    <row r="546" spans="8:8" x14ac:dyDescent="0.25">
      <c r="H546" s="75"/>
    </row>
    <row r="547" spans="8:8" x14ac:dyDescent="0.25">
      <c r="H547" s="75"/>
    </row>
    <row r="548" spans="8:8" x14ac:dyDescent="0.25">
      <c r="H548" s="75"/>
    </row>
    <row r="549" spans="8:8" x14ac:dyDescent="0.25">
      <c r="H549" s="75"/>
    </row>
    <row r="550" spans="8:8" x14ac:dyDescent="0.25">
      <c r="H550" s="75"/>
    </row>
    <row r="551" spans="8:8" x14ac:dyDescent="0.25">
      <c r="H551" s="75"/>
    </row>
    <row r="552" spans="8:8" x14ac:dyDescent="0.25">
      <c r="H552" s="75"/>
    </row>
    <row r="553" spans="8:8" x14ac:dyDescent="0.25">
      <c r="H553" s="75"/>
    </row>
    <row r="554" spans="8:8" x14ac:dyDescent="0.25">
      <c r="H554" s="75"/>
    </row>
    <row r="555" spans="8:8" x14ac:dyDescent="0.25">
      <c r="H555" s="75"/>
    </row>
    <row r="556" spans="8:8" x14ac:dyDescent="0.25">
      <c r="H556" s="75"/>
    </row>
    <row r="557" spans="8:8" x14ac:dyDescent="0.25">
      <c r="H557" s="75"/>
    </row>
    <row r="558" spans="8:8" x14ac:dyDescent="0.25">
      <c r="H558" s="75"/>
    </row>
    <row r="559" spans="8:8" x14ac:dyDescent="0.25">
      <c r="H559" s="75"/>
    </row>
    <row r="560" spans="8:8" x14ac:dyDescent="0.25">
      <c r="H560" s="75"/>
    </row>
    <row r="561" spans="8:8" x14ac:dyDescent="0.25">
      <c r="H561" s="75"/>
    </row>
    <row r="562" spans="8:8" x14ac:dyDescent="0.25">
      <c r="H562" s="75"/>
    </row>
    <row r="563" spans="8:8" x14ac:dyDescent="0.25">
      <c r="H563" s="75"/>
    </row>
    <row r="564" spans="8:8" x14ac:dyDescent="0.25">
      <c r="H564" s="75"/>
    </row>
    <row r="565" spans="8:8" x14ac:dyDescent="0.25">
      <c r="H565" s="75"/>
    </row>
    <row r="566" spans="8:8" x14ac:dyDescent="0.25">
      <c r="H566" s="75"/>
    </row>
    <row r="567" spans="8:8" x14ac:dyDescent="0.25">
      <c r="H567" s="75"/>
    </row>
    <row r="568" spans="8:8" x14ac:dyDescent="0.25">
      <c r="H568" s="75"/>
    </row>
    <row r="569" spans="8:8" x14ac:dyDescent="0.25">
      <c r="H569" s="75"/>
    </row>
    <row r="570" spans="8:8" x14ac:dyDescent="0.25">
      <c r="H570" s="75"/>
    </row>
    <row r="571" spans="8:8" x14ac:dyDescent="0.25">
      <c r="H571" s="75"/>
    </row>
    <row r="572" spans="8:8" x14ac:dyDescent="0.25">
      <c r="H572" s="75"/>
    </row>
    <row r="573" spans="8:8" x14ac:dyDescent="0.25">
      <c r="H573" s="75"/>
    </row>
    <row r="574" spans="8:8" x14ac:dyDescent="0.25">
      <c r="H574" s="75"/>
    </row>
    <row r="575" spans="8:8" x14ac:dyDescent="0.25">
      <c r="H575" s="75"/>
    </row>
    <row r="576" spans="8:8" x14ac:dyDescent="0.25">
      <c r="H576" s="75"/>
    </row>
    <row r="577" spans="8:8" x14ac:dyDescent="0.25">
      <c r="H577" s="75"/>
    </row>
    <row r="578" spans="8:8" x14ac:dyDescent="0.25">
      <c r="H578" s="75"/>
    </row>
    <row r="579" spans="8:8" x14ac:dyDescent="0.25">
      <c r="H579" s="75"/>
    </row>
    <row r="580" spans="8:8" x14ac:dyDescent="0.25">
      <c r="H580" s="75"/>
    </row>
    <row r="581" spans="8:8" x14ac:dyDescent="0.25">
      <c r="H581" s="75"/>
    </row>
    <row r="582" spans="8:8" x14ac:dyDescent="0.25">
      <c r="H582" s="75"/>
    </row>
    <row r="583" spans="8:8" x14ac:dyDescent="0.25">
      <c r="H583" s="75"/>
    </row>
    <row r="584" spans="8:8" x14ac:dyDescent="0.25">
      <c r="H584" s="75"/>
    </row>
    <row r="585" spans="8:8" x14ac:dyDescent="0.25">
      <c r="H585" s="75"/>
    </row>
    <row r="586" spans="8:8" x14ac:dyDescent="0.25">
      <c r="H586" s="75"/>
    </row>
    <row r="587" spans="8:8" x14ac:dyDescent="0.25">
      <c r="H587" s="75"/>
    </row>
    <row r="588" spans="8:8" x14ac:dyDescent="0.25">
      <c r="H588" s="75"/>
    </row>
    <row r="589" spans="8:8" x14ac:dyDescent="0.25">
      <c r="H589" s="75"/>
    </row>
    <row r="590" spans="8:8" x14ac:dyDescent="0.25">
      <c r="H590" s="75"/>
    </row>
    <row r="591" spans="8:8" x14ac:dyDescent="0.25">
      <c r="H591" s="75"/>
    </row>
    <row r="592" spans="8:8" x14ac:dyDescent="0.25">
      <c r="H592" s="75"/>
    </row>
    <row r="593" spans="8:8" x14ac:dyDescent="0.25">
      <c r="H593" s="75"/>
    </row>
    <row r="594" spans="8:8" x14ac:dyDescent="0.25">
      <c r="H594" s="75"/>
    </row>
    <row r="595" spans="8:8" x14ac:dyDescent="0.25">
      <c r="H595" s="75"/>
    </row>
    <row r="596" spans="8:8" x14ac:dyDescent="0.25">
      <c r="H596" s="75"/>
    </row>
    <row r="597" spans="8:8" x14ac:dyDescent="0.25">
      <c r="H597" s="75"/>
    </row>
    <row r="598" spans="8:8" x14ac:dyDescent="0.25">
      <c r="H598" s="75"/>
    </row>
    <row r="599" spans="8:8" x14ac:dyDescent="0.25">
      <c r="H599" s="75"/>
    </row>
    <row r="600" spans="8:8" x14ac:dyDescent="0.25">
      <c r="H600" s="75"/>
    </row>
    <row r="601" spans="8:8" x14ac:dyDescent="0.25">
      <c r="H601" s="75"/>
    </row>
    <row r="602" spans="8:8" x14ac:dyDescent="0.25">
      <c r="H602" s="75"/>
    </row>
    <row r="603" spans="8:8" x14ac:dyDescent="0.25">
      <c r="H603" s="75"/>
    </row>
    <row r="604" spans="8:8" x14ac:dyDescent="0.25">
      <c r="H604" s="75"/>
    </row>
    <row r="605" spans="8:8" x14ac:dyDescent="0.25">
      <c r="H605" s="75"/>
    </row>
    <row r="606" spans="8:8" x14ac:dyDescent="0.25">
      <c r="H606" s="75"/>
    </row>
    <row r="607" spans="8:8" x14ac:dyDescent="0.25">
      <c r="H607" s="75"/>
    </row>
    <row r="608" spans="8:8" x14ac:dyDescent="0.25">
      <c r="H608" s="75"/>
    </row>
    <row r="609" spans="8:8" x14ac:dyDescent="0.25">
      <c r="H609" s="75"/>
    </row>
    <row r="610" spans="8:8" x14ac:dyDescent="0.25">
      <c r="H610" s="75"/>
    </row>
    <row r="611" spans="8:8" x14ac:dyDescent="0.25">
      <c r="H611" s="75"/>
    </row>
    <row r="612" spans="8:8" x14ac:dyDescent="0.25">
      <c r="H612" s="75"/>
    </row>
    <row r="613" spans="8:8" x14ac:dyDescent="0.25">
      <c r="H613" s="75"/>
    </row>
    <row r="614" spans="8:8" x14ac:dyDescent="0.25">
      <c r="H614" s="75"/>
    </row>
    <row r="615" spans="8:8" x14ac:dyDescent="0.25">
      <c r="H615" s="75"/>
    </row>
    <row r="616" spans="8:8" x14ac:dyDescent="0.25">
      <c r="H616" s="75"/>
    </row>
    <row r="617" spans="8:8" x14ac:dyDescent="0.25">
      <c r="H617" s="75"/>
    </row>
    <row r="618" spans="8:8" x14ac:dyDescent="0.25">
      <c r="H618" s="75"/>
    </row>
    <row r="619" spans="8:8" x14ac:dyDescent="0.25">
      <c r="H619" s="75"/>
    </row>
    <row r="620" spans="8:8" x14ac:dyDescent="0.25">
      <c r="H620" s="75"/>
    </row>
    <row r="621" spans="8:8" x14ac:dyDescent="0.25">
      <c r="H621" s="75"/>
    </row>
    <row r="622" spans="8:8" x14ac:dyDescent="0.25">
      <c r="H622" s="75"/>
    </row>
    <row r="623" spans="8:8" x14ac:dyDescent="0.25">
      <c r="H623" s="75"/>
    </row>
    <row r="624" spans="8:8" x14ac:dyDescent="0.25">
      <c r="H624" s="75"/>
    </row>
    <row r="625" spans="8:8" x14ac:dyDescent="0.25">
      <c r="H625" s="75"/>
    </row>
    <row r="626" spans="8:8" x14ac:dyDescent="0.25">
      <c r="H626" s="75"/>
    </row>
    <row r="627" spans="8:8" x14ac:dyDescent="0.25">
      <c r="H627" s="75"/>
    </row>
    <row r="628" spans="8:8" x14ac:dyDescent="0.25">
      <c r="H628" s="75"/>
    </row>
    <row r="629" spans="8:8" x14ac:dyDescent="0.25">
      <c r="H629" s="75"/>
    </row>
    <row r="630" spans="8:8" x14ac:dyDescent="0.25">
      <c r="H630" s="75"/>
    </row>
    <row r="631" spans="8:8" x14ac:dyDescent="0.25">
      <c r="H631" s="75"/>
    </row>
    <row r="632" spans="8:8" x14ac:dyDescent="0.25">
      <c r="H632" s="75"/>
    </row>
    <row r="633" spans="8:8" x14ac:dyDescent="0.25">
      <c r="H633" s="75"/>
    </row>
    <row r="634" spans="8:8" x14ac:dyDescent="0.25">
      <c r="H634" s="75"/>
    </row>
    <row r="635" spans="8:8" x14ac:dyDescent="0.25">
      <c r="H635" s="75"/>
    </row>
    <row r="636" spans="8:8" x14ac:dyDescent="0.25">
      <c r="H636" s="75"/>
    </row>
    <row r="637" spans="8:8" x14ac:dyDescent="0.25">
      <c r="H637" s="75"/>
    </row>
    <row r="638" spans="8:8" x14ac:dyDescent="0.25">
      <c r="H638" s="75"/>
    </row>
    <row r="639" spans="8:8" x14ac:dyDescent="0.25">
      <c r="H639" s="75"/>
    </row>
    <row r="640" spans="8:8" x14ac:dyDescent="0.25">
      <c r="H640" s="75"/>
    </row>
    <row r="641" spans="8:8" x14ac:dyDescent="0.25">
      <c r="H641" s="75"/>
    </row>
    <row r="642" spans="8:8" x14ac:dyDescent="0.25">
      <c r="H642" s="75"/>
    </row>
    <row r="643" spans="8:8" x14ac:dyDescent="0.25">
      <c r="H643" s="75"/>
    </row>
    <row r="644" spans="8:8" x14ac:dyDescent="0.25">
      <c r="H644" s="75"/>
    </row>
    <row r="645" spans="8:8" x14ac:dyDescent="0.25">
      <c r="H645" s="75"/>
    </row>
    <row r="646" spans="8:8" x14ac:dyDescent="0.25">
      <c r="H646" s="75"/>
    </row>
    <row r="647" spans="8:8" x14ac:dyDescent="0.25">
      <c r="H647" s="75"/>
    </row>
    <row r="648" spans="8:8" x14ac:dyDescent="0.25">
      <c r="H648" s="75"/>
    </row>
    <row r="649" spans="8:8" x14ac:dyDescent="0.25">
      <c r="H649" s="75"/>
    </row>
    <row r="650" spans="8:8" x14ac:dyDescent="0.25">
      <c r="H650" s="75"/>
    </row>
    <row r="651" spans="8:8" x14ac:dyDescent="0.25">
      <c r="H651" s="75"/>
    </row>
    <row r="652" spans="8:8" x14ac:dyDescent="0.25">
      <c r="H652" s="75"/>
    </row>
    <row r="653" spans="8:8" x14ac:dyDescent="0.25">
      <c r="H653" s="75"/>
    </row>
    <row r="654" spans="8:8" x14ac:dyDescent="0.25">
      <c r="H654" s="75"/>
    </row>
    <row r="655" spans="8:8" x14ac:dyDescent="0.25">
      <c r="H655" s="75"/>
    </row>
    <row r="656" spans="8:8" x14ac:dyDescent="0.25">
      <c r="H656" s="75"/>
    </row>
    <row r="657" spans="8:8" x14ac:dyDescent="0.25">
      <c r="H657" s="75"/>
    </row>
    <row r="658" spans="8:8" x14ac:dyDescent="0.25">
      <c r="H658" s="75"/>
    </row>
    <row r="659" spans="8:8" x14ac:dyDescent="0.25">
      <c r="H659" s="75"/>
    </row>
    <row r="660" spans="8:8" x14ac:dyDescent="0.25">
      <c r="H660" s="75"/>
    </row>
    <row r="661" spans="8:8" x14ac:dyDescent="0.25">
      <c r="H661" s="75"/>
    </row>
    <row r="662" spans="8:8" x14ac:dyDescent="0.25">
      <c r="H662" s="75"/>
    </row>
    <row r="663" spans="8:8" x14ac:dyDescent="0.25">
      <c r="H663" s="75"/>
    </row>
    <row r="664" spans="8:8" x14ac:dyDescent="0.25">
      <c r="H664" s="75"/>
    </row>
    <row r="665" spans="8:8" x14ac:dyDescent="0.25">
      <c r="H665" s="75"/>
    </row>
    <row r="666" spans="8:8" x14ac:dyDescent="0.25">
      <c r="H666" s="75"/>
    </row>
    <row r="667" spans="8:8" x14ac:dyDescent="0.25">
      <c r="H667" s="75"/>
    </row>
    <row r="668" spans="8:8" x14ac:dyDescent="0.25">
      <c r="H668" s="75"/>
    </row>
    <row r="669" spans="8:8" x14ac:dyDescent="0.25">
      <c r="H669" s="75"/>
    </row>
    <row r="670" spans="8:8" x14ac:dyDescent="0.25">
      <c r="H670" s="75"/>
    </row>
    <row r="671" spans="8:8" x14ac:dyDescent="0.25">
      <c r="H671" s="75"/>
    </row>
    <row r="672" spans="8:8" x14ac:dyDescent="0.25">
      <c r="H672" s="75"/>
    </row>
    <row r="673" spans="8:8" x14ac:dyDescent="0.25">
      <c r="H673" s="75"/>
    </row>
    <row r="674" spans="8:8" x14ac:dyDescent="0.25">
      <c r="H674" s="75"/>
    </row>
    <row r="675" spans="8:8" x14ac:dyDescent="0.25">
      <c r="H675" s="75"/>
    </row>
    <row r="676" spans="8:8" x14ac:dyDescent="0.25">
      <c r="H676" s="75"/>
    </row>
    <row r="677" spans="8:8" x14ac:dyDescent="0.25">
      <c r="H677" s="75"/>
    </row>
    <row r="678" spans="8:8" x14ac:dyDescent="0.25">
      <c r="H678" s="75"/>
    </row>
    <row r="679" spans="8:8" x14ac:dyDescent="0.25">
      <c r="H679" s="75"/>
    </row>
    <row r="680" spans="8:8" x14ac:dyDescent="0.25">
      <c r="H680" s="75"/>
    </row>
    <row r="681" spans="8:8" x14ac:dyDescent="0.25">
      <c r="H681" s="75"/>
    </row>
    <row r="682" spans="8:8" x14ac:dyDescent="0.25">
      <c r="H682" s="75"/>
    </row>
    <row r="683" spans="8:8" x14ac:dyDescent="0.25">
      <c r="H683" s="75"/>
    </row>
    <row r="684" spans="8:8" x14ac:dyDescent="0.25">
      <c r="H684" s="75"/>
    </row>
    <row r="685" spans="8:8" x14ac:dyDescent="0.25">
      <c r="H685" s="75"/>
    </row>
    <row r="686" spans="8:8" x14ac:dyDescent="0.25">
      <c r="H686" s="75"/>
    </row>
    <row r="687" spans="8:8" x14ac:dyDescent="0.25">
      <c r="H687" s="75"/>
    </row>
    <row r="688" spans="8:8" x14ac:dyDescent="0.25">
      <c r="H688" s="75"/>
    </row>
    <row r="689" spans="8:8" x14ac:dyDescent="0.25">
      <c r="H689" s="75"/>
    </row>
    <row r="690" spans="8:8" x14ac:dyDescent="0.25">
      <c r="H690" s="75"/>
    </row>
    <row r="691" spans="8:8" x14ac:dyDescent="0.25">
      <c r="H691" s="75"/>
    </row>
    <row r="692" spans="8:8" x14ac:dyDescent="0.25">
      <c r="H692" s="75"/>
    </row>
    <row r="693" spans="8:8" x14ac:dyDescent="0.25">
      <c r="H693" s="75"/>
    </row>
    <row r="694" spans="8:8" x14ac:dyDescent="0.25">
      <c r="H694" s="75"/>
    </row>
    <row r="695" spans="8:8" x14ac:dyDescent="0.25">
      <c r="H695" s="75"/>
    </row>
    <row r="696" spans="8:8" x14ac:dyDescent="0.25">
      <c r="H696" s="75"/>
    </row>
    <row r="697" spans="8:8" x14ac:dyDescent="0.25">
      <c r="H697" s="75"/>
    </row>
    <row r="698" spans="8:8" x14ac:dyDescent="0.25">
      <c r="H698" s="75"/>
    </row>
    <row r="699" spans="8:8" x14ac:dyDescent="0.25">
      <c r="H699" s="75"/>
    </row>
    <row r="700" spans="8:8" x14ac:dyDescent="0.25">
      <c r="H700" s="75"/>
    </row>
    <row r="701" spans="8:8" x14ac:dyDescent="0.25">
      <c r="H701" s="75"/>
    </row>
    <row r="702" spans="8:8" x14ac:dyDescent="0.25">
      <c r="H702" s="75"/>
    </row>
    <row r="703" spans="8:8" x14ac:dyDescent="0.25">
      <c r="H703" s="75"/>
    </row>
    <row r="704" spans="8:8" x14ac:dyDescent="0.25">
      <c r="H704" s="75"/>
    </row>
    <row r="705" spans="8:8" x14ac:dyDescent="0.25">
      <c r="H705" s="75"/>
    </row>
    <row r="706" spans="8:8" x14ac:dyDescent="0.25">
      <c r="H706" s="75"/>
    </row>
    <row r="707" spans="8:8" x14ac:dyDescent="0.25">
      <c r="H707" s="75"/>
    </row>
    <row r="708" spans="8:8" x14ac:dyDescent="0.25">
      <c r="H708" s="75"/>
    </row>
    <row r="709" spans="8:8" x14ac:dyDescent="0.25">
      <c r="H709" s="75"/>
    </row>
    <row r="710" spans="8:8" x14ac:dyDescent="0.25">
      <c r="H710" s="75"/>
    </row>
    <row r="711" spans="8:8" x14ac:dyDescent="0.25">
      <c r="H711" s="75"/>
    </row>
    <row r="712" spans="8:8" x14ac:dyDescent="0.25">
      <c r="H712" s="75"/>
    </row>
    <row r="713" spans="8:8" x14ac:dyDescent="0.25">
      <c r="H713" s="75"/>
    </row>
    <row r="714" spans="8:8" x14ac:dyDescent="0.25">
      <c r="H714" s="75"/>
    </row>
    <row r="715" spans="8:8" x14ac:dyDescent="0.25">
      <c r="H715" s="75"/>
    </row>
    <row r="716" spans="8:8" x14ac:dyDescent="0.25">
      <c r="H716" s="75"/>
    </row>
    <row r="717" spans="8:8" x14ac:dyDescent="0.25">
      <c r="H717" s="75"/>
    </row>
    <row r="718" spans="8:8" x14ac:dyDescent="0.25">
      <c r="H718" s="75"/>
    </row>
    <row r="719" spans="8:8" x14ac:dyDescent="0.25">
      <c r="H719" s="75"/>
    </row>
    <row r="720" spans="8:8" x14ac:dyDescent="0.25">
      <c r="H720" s="75"/>
    </row>
    <row r="721" spans="8:8" x14ac:dyDescent="0.25">
      <c r="H721" s="75"/>
    </row>
    <row r="722" spans="8:8" x14ac:dyDescent="0.25">
      <c r="H722" s="75"/>
    </row>
    <row r="723" spans="8:8" x14ac:dyDescent="0.25">
      <c r="H723" s="75"/>
    </row>
    <row r="724" spans="8:8" x14ac:dyDescent="0.25">
      <c r="H724" s="75"/>
    </row>
    <row r="725" spans="8:8" x14ac:dyDescent="0.25">
      <c r="H725" s="75"/>
    </row>
    <row r="726" spans="8:8" x14ac:dyDescent="0.25">
      <c r="H726" s="75"/>
    </row>
    <row r="727" spans="8:8" x14ac:dyDescent="0.25">
      <c r="H727" s="75"/>
    </row>
    <row r="728" spans="8:8" x14ac:dyDescent="0.25">
      <c r="H728" s="75"/>
    </row>
    <row r="729" spans="8:8" x14ac:dyDescent="0.25">
      <c r="H729" s="75"/>
    </row>
    <row r="730" spans="8:8" x14ac:dyDescent="0.25">
      <c r="H730" s="75"/>
    </row>
    <row r="731" spans="8:8" x14ac:dyDescent="0.25">
      <c r="H731" s="75"/>
    </row>
    <row r="732" spans="8:8" x14ac:dyDescent="0.25">
      <c r="H732" s="75"/>
    </row>
    <row r="733" spans="8:8" x14ac:dyDescent="0.25">
      <c r="H733" s="75"/>
    </row>
    <row r="734" spans="8:8" x14ac:dyDescent="0.25">
      <c r="H734" s="75"/>
    </row>
    <row r="735" spans="8:8" x14ac:dyDescent="0.25">
      <c r="H735" s="75"/>
    </row>
    <row r="736" spans="8:8" x14ac:dyDescent="0.25">
      <c r="H736" s="75"/>
    </row>
    <row r="737" spans="8:8" x14ac:dyDescent="0.25">
      <c r="H737" s="75"/>
    </row>
    <row r="738" spans="8:8" x14ac:dyDescent="0.25">
      <c r="H738" s="75"/>
    </row>
    <row r="739" spans="8:8" x14ac:dyDescent="0.25">
      <c r="H739" s="75"/>
    </row>
    <row r="740" spans="8:8" x14ac:dyDescent="0.25">
      <c r="H740" s="75"/>
    </row>
    <row r="741" spans="8:8" x14ac:dyDescent="0.25">
      <c r="H741" s="75"/>
    </row>
    <row r="742" spans="8:8" x14ac:dyDescent="0.25">
      <c r="H742" s="75"/>
    </row>
    <row r="743" spans="8:8" x14ac:dyDescent="0.25">
      <c r="H743" s="75"/>
    </row>
    <row r="744" spans="8:8" x14ac:dyDescent="0.25">
      <c r="H744" s="75"/>
    </row>
    <row r="745" spans="8:8" x14ac:dyDescent="0.25">
      <c r="H745" s="75"/>
    </row>
    <row r="746" spans="8:8" x14ac:dyDescent="0.25">
      <c r="H746" s="75"/>
    </row>
    <row r="747" spans="8:8" x14ac:dyDescent="0.25">
      <c r="H747" s="75"/>
    </row>
    <row r="748" spans="8:8" x14ac:dyDescent="0.25">
      <c r="H748" s="75"/>
    </row>
    <row r="749" spans="8:8" x14ac:dyDescent="0.25">
      <c r="H749" s="75"/>
    </row>
    <row r="750" spans="8:8" x14ac:dyDescent="0.25">
      <c r="H750" s="75"/>
    </row>
    <row r="751" spans="8:8" x14ac:dyDescent="0.25">
      <c r="H751" s="75"/>
    </row>
    <row r="752" spans="8:8" x14ac:dyDescent="0.25">
      <c r="H752" s="75"/>
    </row>
    <row r="753" spans="8:8" x14ac:dyDescent="0.25">
      <c r="H753" s="75"/>
    </row>
    <row r="754" spans="8:8" x14ac:dyDescent="0.25">
      <c r="H754" s="75"/>
    </row>
    <row r="755" spans="8:8" x14ac:dyDescent="0.25">
      <c r="H755" s="75"/>
    </row>
    <row r="756" spans="8:8" x14ac:dyDescent="0.25">
      <c r="H756" s="75"/>
    </row>
    <row r="757" spans="8:8" x14ac:dyDescent="0.25">
      <c r="H757" s="75"/>
    </row>
    <row r="758" spans="8:8" x14ac:dyDescent="0.25">
      <c r="H758" s="75"/>
    </row>
    <row r="759" spans="8:8" x14ac:dyDescent="0.25">
      <c r="H759" s="75"/>
    </row>
    <row r="760" spans="8:8" x14ac:dyDescent="0.25">
      <c r="H760" s="75"/>
    </row>
    <row r="761" spans="8:8" x14ac:dyDescent="0.25">
      <c r="H761" s="75"/>
    </row>
    <row r="762" spans="8:8" x14ac:dyDescent="0.25">
      <c r="H762" s="75"/>
    </row>
    <row r="763" spans="8:8" x14ac:dyDescent="0.25">
      <c r="H763" s="75"/>
    </row>
    <row r="764" spans="8:8" x14ac:dyDescent="0.25">
      <c r="H764" s="75"/>
    </row>
    <row r="765" spans="8:8" x14ac:dyDescent="0.25">
      <c r="H765" s="75"/>
    </row>
    <row r="766" spans="8:8" x14ac:dyDescent="0.25">
      <c r="H766" s="75"/>
    </row>
    <row r="767" spans="8:8" x14ac:dyDescent="0.25">
      <c r="H767" s="75"/>
    </row>
    <row r="768" spans="8:8" x14ac:dyDescent="0.25">
      <c r="H768" s="75"/>
    </row>
    <row r="769" spans="8:8" x14ac:dyDescent="0.25">
      <c r="H769" s="75"/>
    </row>
    <row r="770" spans="8:8" x14ac:dyDescent="0.25">
      <c r="H770" s="75"/>
    </row>
    <row r="771" spans="8:8" x14ac:dyDescent="0.25">
      <c r="H771" s="75"/>
    </row>
    <row r="772" spans="8:8" x14ac:dyDescent="0.25">
      <c r="H772" s="75"/>
    </row>
    <row r="773" spans="8:8" x14ac:dyDescent="0.25">
      <c r="H773" s="75"/>
    </row>
    <row r="774" spans="8:8" x14ac:dyDescent="0.25">
      <c r="H774" s="75"/>
    </row>
    <row r="775" spans="8:8" x14ac:dyDescent="0.25">
      <c r="H775" s="75"/>
    </row>
    <row r="776" spans="8:8" x14ac:dyDescent="0.25">
      <c r="H776" s="75"/>
    </row>
    <row r="777" spans="8:8" x14ac:dyDescent="0.25">
      <c r="H777" s="75"/>
    </row>
    <row r="778" spans="8:8" x14ac:dyDescent="0.25">
      <c r="H778" s="75"/>
    </row>
    <row r="779" spans="8:8" x14ac:dyDescent="0.25">
      <c r="H779" s="75"/>
    </row>
    <row r="780" spans="8:8" x14ac:dyDescent="0.25">
      <c r="H780" s="75"/>
    </row>
    <row r="781" spans="8:8" x14ac:dyDescent="0.25">
      <c r="H781" s="75"/>
    </row>
    <row r="782" spans="8:8" x14ac:dyDescent="0.25">
      <c r="H782" s="75"/>
    </row>
    <row r="783" spans="8:8" x14ac:dyDescent="0.25">
      <c r="H783" s="75"/>
    </row>
    <row r="784" spans="8:8" x14ac:dyDescent="0.25">
      <c r="H784" s="75"/>
    </row>
    <row r="785" spans="8:8" x14ac:dyDescent="0.25">
      <c r="H785" s="75"/>
    </row>
    <row r="786" spans="8:8" x14ac:dyDescent="0.25">
      <c r="H786" s="75"/>
    </row>
    <row r="787" spans="8:8" x14ac:dyDescent="0.25">
      <c r="H787" s="75"/>
    </row>
    <row r="788" spans="8:8" x14ac:dyDescent="0.25">
      <c r="H788" s="75"/>
    </row>
    <row r="789" spans="8:8" x14ac:dyDescent="0.25">
      <c r="H789" s="75"/>
    </row>
    <row r="790" spans="8:8" x14ac:dyDescent="0.25">
      <c r="H790" s="75"/>
    </row>
    <row r="791" spans="8:8" x14ac:dyDescent="0.25">
      <c r="H791" s="75"/>
    </row>
    <row r="792" spans="8:8" x14ac:dyDescent="0.25">
      <c r="H792" s="75"/>
    </row>
    <row r="793" spans="8:8" x14ac:dyDescent="0.25">
      <c r="H793" s="75"/>
    </row>
    <row r="794" spans="8:8" x14ac:dyDescent="0.25">
      <c r="H794" s="75"/>
    </row>
    <row r="795" spans="8:8" x14ac:dyDescent="0.25">
      <c r="H795" s="75"/>
    </row>
    <row r="796" spans="8:8" x14ac:dyDescent="0.25">
      <c r="H796" s="75"/>
    </row>
    <row r="797" spans="8:8" x14ac:dyDescent="0.25">
      <c r="H797" s="75"/>
    </row>
    <row r="798" spans="8:8" x14ac:dyDescent="0.25">
      <c r="H798" s="75"/>
    </row>
    <row r="799" spans="8:8" x14ac:dyDescent="0.25">
      <c r="H799" s="75"/>
    </row>
    <row r="800" spans="8:8" x14ac:dyDescent="0.25">
      <c r="H800" s="75"/>
    </row>
    <row r="801" spans="8:8" x14ac:dyDescent="0.25">
      <c r="H801" s="75"/>
    </row>
    <row r="802" spans="8:8" x14ac:dyDescent="0.25">
      <c r="H802" s="75"/>
    </row>
    <row r="803" spans="8:8" x14ac:dyDescent="0.25">
      <c r="H803" s="75"/>
    </row>
    <row r="804" spans="8:8" x14ac:dyDescent="0.25">
      <c r="H804" s="75"/>
    </row>
    <row r="805" spans="8:8" x14ac:dyDescent="0.25">
      <c r="H805" s="75"/>
    </row>
    <row r="806" spans="8:8" x14ac:dyDescent="0.25">
      <c r="H806" s="75"/>
    </row>
    <row r="807" spans="8:8" x14ac:dyDescent="0.25">
      <c r="H807" s="75"/>
    </row>
    <row r="808" spans="8:8" x14ac:dyDescent="0.25">
      <c r="H808" s="75"/>
    </row>
    <row r="809" spans="8:8" x14ac:dyDescent="0.25">
      <c r="H809" s="75"/>
    </row>
    <row r="810" spans="8:8" x14ac:dyDescent="0.25">
      <c r="H810" s="75"/>
    </row>
    <row r="811" spans="8:8" x14ac:dyDescent="0.25">
      <c r="H811" s="75"/>
    </row>
    <row r="812" spans="8:8" x14ac:dyDescent="0.25">
      <c r="H812" s="75"/>
    </row>
    <row r="813" spans="8:8" x14ac:dyDescent="0.25">
      <c r="H813" s="75"/>
    </row>
    <row r="814" spans="8:8" x14ac:dyDescent="0.25">
      <c r="H814" s="75"/>
    </row>
    <row r="815" spans="8:8" x14ac:dyDescent="0.25">
      <c r="H815" s="75"/>
    </row>
    <row r="816" spans="8:8" x14ac:dyDescent="0.25">
      <c r="H816" s="75"/>
    </row>
    <row r="817" spans="8:8" x14ac:dyDescent="0.25">
      <c r="H817" s="75"/>
    </row>
    <row r="818" spans="8:8" x14ac:dyDescent="0.25">
      <c r="H818" s="75"/>
    </row>
    <row r="819" spans="8:8" x14ac:dyDescent="0.25">
      <c r="H819" s="75"/>
    </row>
    <row r="820" spans="8:8" x14ac:dyDescent="0.25">
      <c r="H820" s="75"/>
    </row>
    <row r="821" spans="8:8" x14ac:dyDescent="0.25">
      <c r="H821" s="75"/>
    </row>
    <row r="822" spans="8:8" x14ac:dyDescent="0.25">
      <c r="H822" s="75"/>
    </row>
    <row r="823" spans="8:8" x14ac:dyDescent="0.25">
      <c r="H823" s="75"/>
    </row>
    <row r="824" spans="8:8" x14ac:dyDescent="0.25">
      <c r="H824" s="75"/>
    </row>
    <row r="825" spans="8:8" x14ac:dyDescent="0.25">
      <c r="H825" s="75"/>
    </row>
    <row r="826" spans="8:8" x14ac:dyDescent="0.25">
      <c r="H826" s="75"/>
    </row>
    <row r="827" spans="8:8" x14ac:dyDescent="0.25">
      <c r="H827" s="75"/>
    </row>
    <row r="828" spans="8:8" x14ac:dyDescent="0.25">
      <c r="H828" s="75"/>
    </row>
    <row r="829" spans="8:8" x14ac:dyDescent="0.25">
      <c r="H829" s="75"/>
    </row>
    <row r="830" spans="8:8" x14ac:dyDescent="0.25">
      <c r="H830" s="75"/>
    </row>
    <row r="831" spans="8:8" x14ac:dyDescent="0.25">
      <c r="H831" s="75"/>
    </row>
    <row r="832" spans="8:8" x14ac:dyDescent="0.25">
      <c r="H832" s="75"/>
    </row>
    <row r="833" spans="8:8" x14ac:dyDescent="0.25">
      <c r="H833" s="75"/>
    </row>
    <row r="834" spans="8:8" x14ac:dyDescent="0.25">
      <c r="H834" s="75"/>
    </row>
    <row r="835" spans="8:8" x14ac:dyDescent="0.25">
      <c r="H835" s="75"/>
    </row>
    <row r="836" spans="8:8" x14ac:dyDescent="0.25">
      <c r="H836" s="75"/>
    </row>
    <row r="837" spans="8:8" x14ac:dyDescent="0.25">
      <c r="H837" s="75"/>
    </row>
    <row r="838" spans="8:8" x14ac:dyDescent="0.25">
      <c r="H838" s="75"/>
    </row>
    <row r="839" spans="8:8" x14ac:dyDescent="0.25">
      <c r="H839" s="75"/>
    </row>
    <row r="840" spans="8:8" x14ac:dyDescent="0.25">
      <c r="H840" s="75"/>
    </row>
    <row r="841" spans="8:8" x14ac:dyDescent="0.25">
      <c r="H841" s="75"/>
    </row>
    <row r="842" spans="8:8" x14ac:dyDescent="0.25">
      <c r="H842" s="75"/>
    </row>
    <row r="843" spans="8:8" x14ac:dyDescent="0.25">
      <c r="H843" s="75"/>
    </row>
    <row r="844" spans="8:8" x14ac:dyDescent="0.25">
      <c r="H844" s="75"/>
    </row>
    <row r="845" spans="8:8" x14ac:dyDescent="0.25">
      <c r="H845" s="75"/>
    </row>
    <row r="846" spans="8:8" x14ac:dyDescent="0.25">
      <c r="H846" s="75"/>
    </row>
    <row r="847" spans="8:8" x14ac:dyDescent="0.25">
      <c r="H847" s="75"/>
    </row>
    <row r="848" spans="8:8" x14ac:dyDescent="0.25">
      <c r="H848" s="75"/>
    </row>
    <row r="849" spans="8:8" x14ac:dyDescent="0.25">
      <c r="H849" s="75"/>
    </row>
    <row r="850" spans="8:8" x14ac:dyDescent="0.25">
      <c r="H850" s="75"/>
    </row>
    <row r="851" spans="8:8" x14ac:dyDescent="0.25">
      <c r="H851" s="75"/>
    </row>
    <row r="852" spans="8:8" x14ac:dyDescent="0.25">
      <c r="H852" s="75"/>
    </row>
    <row r="853" spans="8:8" x14ac:dyDescent="0.25">
      <c r="H853" s="75"/>
    </row>
    <row r="854" spans="8:8" x14ac:dyDescent="0.25">
      <c r="H854" s="75"/>
    </row>
    <row r="855" spans="8:8" x14ac:dyDescent="0.25">
      <c r="H855" s="75"/>
    </row>
    <row r="856" spans="8:8" x14ac:dyDescent="0.25">
      <c r="H856" s="75"/>
    </row>
    <row r="857" spans="8:8" x14ac:dyDescent="0.25">
      <c r="H857" s="75"/>
    </row>
    <row r="858" spans="8:8" x14ac:dyDescent="0.25">
      <c r="H858" s="75"/>
    </row>
    <row r="859" spans="8:8" x14ac:dyDescent="0.25">
      <c r="H859" s="75"/>
    </row>
    <row r="860" spans="8:8" x14ac:dyDescent="0.25">
      <c r="H860" s="75"/>
    </row>
    <row r="861" spans="8:8" x14ac:dyDescent="0.25">
      <c r="H861" s="75"/>
    </row>
    <row r="862" spans="8:8" x14ac:dyDescent="0.25">
      <c r="H862" s="75"/>
    </row>
    <row r="863" spans="8:8" x14ac:dyDescent="0.25">
      <c r="H863" s="75"/>
    </row>
    <row r="864" spans="8:8" x14ac:dyDescent="0.25">
      <c r="H864" s="75"/>
    </row>
    <row r="865" spans="8:8" x14ac:dyDescent="0.25">
      <c r="H865" s="75"/>
    </row>
    <row r="866" spans="8:8" x14ac:dyDescent="0.25">
      <c r="H866" s="75"/>
    </row>
    <row r="867" spans="8:8" x14ac:dyDescent="0.25">
      <c r="H867" s="75"/>
    </row>
    <row r="868" spans="8:8" x14ac:dyDescent="0.25">
      <c r="H868" s="75"/>
    </row>
    <row r="869" spans="8:8" x14ac:dyDescent="0.25">
      <c r="H869" s="75"/>
    </row>
    <row r="870" spans="8:8" x14ac:dyDescent="0.25">
      <c r="H870" s="75"/>
    </row>
    <row r="871" spans="8:8" x14ac:dyDescent="0.25">
      <c r="H871" s="75"/>
    </row>
    <row r="872" spans="8:8" x14ac:dyDescent="0.25">
      <c r="H872" s="75"/>
    </row>
    <row r="873" spans="8:8" x14ac:dyDescent="0.25">
      <c r="H873" s="75"/>
    </row>
    <row r="874" spans="8:8" x14ac:dyDescent="0.25">
      <c r="H874" s="75"/>
    </row>
    <row r="875" spans="8:8" x14ac:dyDescent="0.25">
      <c r="H875" s="75"/>
    </row>
    <row r="876" spans="8:8" x14ac:dyDescent="0.25">
      <c r="H876" s="75"/>
    </row>
    <row r="877" spans="8:8" x14ac:dyDescent="0.25">
      <c r="H877" s="75"/>
    </row>
    <row r="878" spans="8:8" x14ac:dyDescent="0.25">
      <c r="H878" s="75"/>
    </row>
    <row r="879" spans="8:8" x14ac:dyDescent="0.25">
      <c r="H879" s="75"/>
    </row>
    <row r="880" spans="8:8" x14ac:dyDescent="0.25">
      <c r="H880" s="75"/>
    </row>
    <row r="881" spans="8:8" x14ac:dyDescent="0.25">
      <c r="H881" s="75"/>
    </row>
    <row r="882" spans="8:8" x14ac:dyDescent="0.25">
      <c r="H882" s="75"/>
    </row>
    <row r="883" spans="8:8" x14ac:dyDescent="0.25">
      <c r="H883" s="75"/>
    </row>
    <row r="884" spans="8:8" x14ac:dyDescent="0.25">
      <c r="H884" s="75"/>
    </row>
    <row r="885" spans="8:8" x14ac:dyDescent="0.25">
      <c r="H885" s="75"/>
    </row>
    <row r="886" spans="8:8" x14ac:dyDescent="0.25">
      <c r="H886" s="75"/>
    </row>
    <row r="887" spans="8:8" x14ac:dyDescent="0.25">
      <c r="H887" s="75"/>
    </row>
    <row r="888" spans="8:8" x14ac:dyDescent="0.25">
      <c r="H888" s="75"/>
    </row>
    <row r="889" spans="8:8" x14ac:dyDescent="0.25">
      <c r="H889" s="75"/>
    </row>
    <row r="890" spans="8:8" x14ac:dyDescent="0.25">
      <c r="H890" s="75"/>
    </row>
    <row r="891" spans="8:8" x14ac:dyDescent="0.25">
      <c r="H891" s="75"/>
    </row>
    <row r="892" spans="8:8" x14ac:dyDescent="0.25">
      <c r="H892" s="75"/>
    </row>
    <row r="893" spans="8:8" x14ac:dyDescent="0.25">
      <c r="H893" s="75"/>
    </row>
    <row r="894" spans="8:8" x14ac:dyDescent="0.25">
      <c r="H894" s="75"/>
    </row>
    <row r="895" spans="8:8" x14ac:dyDescent="0.25">
      <c r="H895" s="75"/>
    </row>
    <row r="896" spans="8:8" x14ac:dyDescent="0.25">
      <c r="H896" s="75"/>
    </row>
    <row r="897" spans="8:8" x14ac:dyDescent="0.25">
      <c r="H897" s="75"/>
    </row>
    <row r="898" spans="8:8" x14ac:dyDescent="0.25">
      <c r="H898" s="75"/>
    </row>
    <row r="899" spans="8:8" x14ac:dyDescent="0.25">
      <c r="H899" s="75"/>
    </row>
    <row r="900" spans="8:8" x14ac:dyDescent="0.25">
      <c r="H900" s="75"/>
    </row>
    <row r="901" spans="8:8" x14ac:dyDescent="0.25">
      <c r="H901" s="75"/>
    </row>
    <row r="902" spans="8:8" x14ac:dyDescent="0.25">
      <c r="H902" s="75"/>
    </row>
    <row r="903" spans="8:8" x14ac:dyDescent="0.25">
      <c r="H903" s="75"/>
    </row>
    <row r="904" spans="8:8" x14ac:dyDescent="0.25">
      <c r="H904" s="75"/>
    </row>
    <row r="905" spans="8:8" x14ac:dyDescent="0.25">
      <c r="H905" s="75"/>
    </row>
    <row r="906" spans="8:8" x14ac:dyDescent="0.25">
      <c r="H906" s="75"/>
    </row>
    <row r="907" spans="8:8" x14ac:dyDescent="0.25">
      <c r="H907" s="75"/>
    </row>
    <row r="908" spans="8:8" x14ac:dyDescent="0.25">
      <c r="H908" s="75"/>
    </row>
    <row r="909" spans="8:8" x14ac:dyDescent="0.25">
      <c r="H909" s="75"/>
    </row>
    <row r="910" spans="8:8" x14ac:dyDescent="0.25">
      <c r="H910" s="75"/>
    </row>
    <row r="911" spans="8:8" x14ac:dyDescent="0.25">
      <c r="H911" s="75"/>
    </row>
    <row r="912" spans="8:8" x14ac:dyDescent="0.25">
      <c r="H912" s="75"/>
    </row>
    <row r="913" spans="8:8" x14ac:dyDescent="0.25">
      <c r="H913" s="75"/>
    </row>
    <row r="914" spans="8:8" x14ac:dyDescent="0.25">
      <c r="H914" s="75"/>
    </row>
    <row r="915" spans="8:8" x14ac:dyDescent="0.25">
      <c r="H915" s="75"/>
    </row>
    <row r="916" spans="8:8" x14ac:dyDescent="0.25">
      <c r="H916" s="75"/>
    </row>
    <row r="917" spans="8:8" x14ac:dyDescent="0.25">
      <c r="H917" s="75"/>
    </row>
    <row r="918" spans="8:8" x14ac:dyDescent="0.25">
      <c r="H918" s="75"/>
    </row>
    <row r="919" spans="8:8" x14ac:dyDescent="0.25">
      <c r="H919" s="75"/>
    </row>
    <row r="920" spans="8:8" x14ac:dyDescent="0.25">
      <c r="H920" s="75"/>
    </row>
    <row r="921" spans="8:8" x14ac:dyDescent="0.25">
      <c r="H921" s="75"/>
    </row>
    <row r="922" spans="8:8" x14ac:dyDescent="0.25">
      <c r="H922" s="75"/>
    </row>
    <row r="923" spans="8:8" x14ac:dyDescent="0.25">
      <c r="H923" s="75"/>
    </row>
    <row r="924" spans="8:8" x14ac:dyDescent="0.25">
      <c r="H924" s="75"/>
    </row>
    <row r="925" spans="8:8" x14ac:dyDescent="0.25">
      <c r="H925" s="75"/>
    </row>
    <row r="926" spans="8:8" x14ac:dyDescent="0.25">
      <c r="H926" s="75"/>
    </row>
    <row r="927" spans="8:8" x14ac:dyDescent="0.25">
      <c r="H927" s="75"/>
    </row>
    <row r="928" spans="8:8" x14ac:dyDescent="0.25">
      <c r="H928" s="75"/>
    </row>
    <row r="929" spans="8:8" x14ac:dyDescent="0.25">
      <c r="H929" s="75"/>
    </row>
    <row r="930" spans="8:8" x14ac:dyDescent="0.25">
      <c r="H930" s="75"/>
    </row>
    <row r="931" spans="8:8" x14ac:dyDescent="0.25">
      <c r="H931" s="75"/>
    </row>
    <row r="932" spans="8:8" x14ac:dyDescent="0.25">
      <c r="H932" s="75"/>
    </row>
    <row r="933" spans="8:8" x14ac:dyDescent="0.25">
      <c r="H933" s="75"/>
    </row>
    <row r="934" spans="8:8" x14ac:dyDescent="0.25">
      <c r="H934" s="75"/>
    </row>
    <row r="935" spans="8:8" x14ac:dyDescent="0.25">
      <c r="H935" s="75"/>
    </row>
    <row r="936" spans="8:8" x14ac:dyDescent="0.25">
      <c r="H936" s="75"/>
    </row>
    <row r="937" spans="8:8" x14ac:dyDescent="0.25">
      <c r="H937" s="75"/>
    </row>
    <row r="938" spans="8:8" x14ac:dyDescent="0.25">
      <c r="H938" s="75"/>
    </row>
    <row r="939" spans="8:8" x14ac:dyDescent="0.25">
      <c r="H939" s="75"/>
    </row>
    <row r="940" spans="8:8" x14ac:dyDescent="0.25">
      <c r="H940" s="75"/>
    </row>
    <row r="941" spans="8:8" x14ac:dyDescent="0.25">
      <c r="H941" s="75"/>
    </row>
    <row r="942" spans="8:8" x14ac:dyDescent="0.25">
      <c r="H942" s="75"/>
    </row>
    <row r="943" spans="8:8" x14ac:dyDescent="0.25">
      <c r="H943" s="75"/>
    </row>
    <row r="944" spans="8:8" x14ac:dyDescent="0.25">
      <c r="H944" s="75"/>
    </row>
    <row r="945" spans="8:8" x14ac:dyDescent="0.25">
      <c r="H945" s="75"/>
    </row>
    <row r="946" spans="8:8" x14ac:dyDescent="0.25">
      <c r="H946" s="75"/>
    </row>
    <row r="947" spans="8:8" x14ac:dyDescent="0.25">
      <c r="H947" s="75"/>
    </row>
    <row r="948" spans="8:8" x14ac:dyDescent="0.25">
      <c r="H948" s="75"/>
    </row>
    <row r="949" spans="8:8" x14ac:dyDescent="0.25">
      <c r="H949" s="75"/>
    </row>
    <row r="950" spans="8:8" x14ac:dyDescent="0.25">
      <c r="H950" s="75"/>
    </row>
    <row r="951" spans="8:8" x14ac:dyDescent="0.25">
      <c r="H951" s="75"/>
    </row>
    <row r="952" spans="8:8" x14ac:dyDescent="0.25">
      <c r="H952" s="75"/>
    </row>
    <row r="953" spans="8:8" x14ac:dyDescent="0.25">
      <c r="H953" s="75"/>
    </row>
    <row r="954" spans="8:8" x14ac:dyDescent="0.25">
      <c r="H954" s="75"/>
    </row>
    <row r="955" spans="8:8" x14ac:dyDescent="0.25">
      <c r="H955" s="75"/>
    </row>
    <row r="956" spans="8:8" x14ac:dyDescent="0.25">
      <c r="H956" s="75"/>
    </row>
    <row r="957" spans="8:8" x14ac:dyDescent="0.25">
      <c r="H957" s="75"/>
    </row>
    <row r="958" spans="8:8" x14ac:dyDescent="0.25">
      <c r="H958" s="75"/>
    </row>
    <row r="959" spans="8:8" x14ac:dyDescent="0.25">
      <c r="H959" s="75"/>
    </row>
    <row r="960" spans="8:8" x14ac:dyDescent="0.25">
      <c r="H960" s="75"/>
    </row>
    <row r="961" spans="8:8" x14ac:dyDescent="0.25">
      <c r="H961" s="75"/>
    </row>
    <row r="962" spans="8:8" x14ac:dyDescent="0.25">
      <c r="H962" s="75"/>
    </row>
    <row r="963" spans="8:8" x14ac:dyDescent="0.25">
      <c r="H963" s="75"/>
    </row>
    <row r="964" spans="8:8" x14ac:dyDescent="0.25">
      <c r="H964" s="75"/>
    </row>
    <row r="965" spans="8:8" x14ac:dyDescent="0.25">
      <c r="H965" s="75"/>
    </row>
    <row r="966" spans="8:8" x14ac:dyDescent="0.25">
      <c r="H966" s="75"/>
    </row>
    <row r="967" spans="8:8" x14ac:dyDescent="0.25">
      <c r="H967" s="75"/>
    </row>
    <row r="968" spans="8:8" x14ac:dyDescent="0.25">
      <c r="H968" s="75"/>
    </row>
    <row r="969" spans="8:8" x14ac:dyDescent="0.25">
      <c r="H969" s="75"/>
    </row>
    <row r="970" spans="8:8" x14ac:dyDescent="0.25">
      <c r="H970" s="75"/>
    </row>
    <row r="971" spans="8:8" x14ac:dyDescent="0.25">
      <c r="H971" s="75"/>
    </row>
    <row r="972" spans="8:8" x14ac:dyDescent="0.25">
      <c r="H972" s="75"/>
    </row>
    <row r="973" spans="8:8" x14ac:dyDescent="0.25">
      <c r="H973" s="75"/>
    </row>
    <row r="974" spans="8:8" x14ac:dyDescent="0.25">
      <c r="H974" s="75"/>
    </row>
    <row r="975" spans="8:8" x14ac:dyDescent="0.25">
      <c r="H975" s="75"/>
    </row>
    <row r="976" spans="8:8" x14ac:dyDescent="0.25">
      <c r="H976" s="75"/>
    </row>
    <row r="977" spans="8:8" x14ac:dyDescent="0.25">
      <c r="H977" s="75"/>
    </row>
    <row r="978" spans="8:8" x14ac:dyDescent="0.25">
      <c r="H978" s="75"/>
    </row>
    <row r="979" spans="8:8" x14ac:dyDescent="0.25">
      <c r="H979" s="75"/>
    </row>
    <row r="980" spans="8:8" x14ac:dyDescent="0.25">
      <c r="H980" s="75"/>
    </row>
    <row r="981" spans="8:8" x14ac:dyDescent="0.25">
      <c r="H981" s="75"/>
    </row>
    <row r="982" spans="8:8" x14ac:dyDescent="0.25">
      <c r="H982" s="75"/>
    </row>
    <row r="983" spans="8:8" x14ac:dyDescent="0.25">
      <c r="H983" s="75"/>
    </row>
    <row r="984" spans="8:8" x14ac:dyDescent="0.25">
      <c r="H984" s="75"/>
    </row>
    <row r="985" spans="8:8" x14ac:dyDescent="0.25">
      <c r="H985" s="75"/>
    </row>
    <row r="986" spans="8:8" x14ac:dyDescent="0.25">
      <c r="H986" s="75"/>
    </row>
    <row r="987" spans="8:8" x14ac:dyDescent="0.25">
      <c r="H987" s="75"/>
    </row>
    <row r="988" spans="8:8" x14ac:dyDescent="0.25">
      <c r="H988" s="75"/>
    </row>
    <row r="989" spans="8:8" x14ac:dyDescent="0.25">
      <c r="H989" s="75"/>
    </row>
    <row r="990" spans="8:8" x14ac:dyDescent="0.25">
      <c r="H990" s="75"/>
    </row>
    <row r="991" spans="8:8" x14ac:dyDescent="0.25">
      <c r="H991" s="75"/>
    </row>
    <row r="992" spans="8:8" x14ac:dyDescent="0.25">
      <c r="H992" s="75"/>
    </row>
    <row r="993" spans="8:8" x14ac:dyDescent="0.25">
      <c r="H993" s="75"/>
    </row>
    <row r="994" spans="8:8" x14ac:dyDescent="0.25">
      <c r="H994" s="75"/>
    </row>
    <row r="995" spans="8:8" x14ac:dyDescent="0.25">
      <c r="H995" s="75"/>
    </row>
    <row r="996" spans="8:8" x14ac:dyDescent="0.25">
      <c r="H996" s="75"/>
    </row>
    <row r="997" spans="8:8" x14ac:dyDescent="0.25">
      <c r="H997" s="75"/>
    </row>
    <row r="998" spans="8:8" x14ac:dyDescent="0.25">
      <c r="H998" s="75"/>
    </row>
    <row r="999" spans="8:8" x14ac:dyDescent="0.25">
      <c r="H999" s="75"/>
    </row>
    <row r="1000" spans="8:8" x14ac:dyDescent="0.25">
      <c r="H1000" s="75"/>
    </row>
    <row r="1001" spans="8:8" x14ac:dyDescent="0.25">
      <c r="H1001" s="75"/>
    </row>
    <row r="1002" spans="8:8" x14ac:dyDescent="0.25">
      <c r="H1002" s="75"/>
    </row>
    <row r="1003" spans="8:8" x14ac:dyDescent="0.25">
      <c r="H1003" s="75"/>
    </row>
    <row r="1004" spans="8:8" x14ac:dyDescent="0.25">
      <c r="H1004" s="75"/>
    </row>
    <row r="1005" spans="8:8" x14ac:dyDescent="0.25">
      <c r="H1005" s="75"/>
    </row>
    <row r="1006" spans="8:8" x14ac:dyDescent="0.25">
      <c r="H1006" s="75"/>
    </row>
    <row r="1007" spans="8:8" x14ac:dyDescent="0.25">
      <c r="H1007" s="75"/>
    </row>
    <row r="1008" spans="8:8" x14ac:dyDescent="0.25">
      <c r="H1008" s="75"/>
    </row>
    <row r="1009" spans="8:8" x14ac:dyDescent="0.25">
      <c r="H1009" s="75"/>
    </row>
    <row r="1010" spans="8:8" x14ac:dyDescent="0.25">
      <c r="H1010" s="75"/>
    </row>
    <row r="1011" spans="8:8" x14ac:dyDescent="0.25">
      <c r="H1011" s="75"/>
    </row>
    <row r="1012" spans="8:8" x14ac:dyDescent="0.25">
      <c r="H1012" s="75"/>
    </row>
    <row r="1013" spans="8:8" x14ac:dyDescent="0.25">
      <c r="H1013" s="75"/>
    </row>
    <row r="1014" spans="8:8" x14ac:dyDescent="0.25">
      <c r="H1014" s="75"/>
    </row>
    <row r="1015" spans="8:8" x14ac:dyDescent="0.25">
      <c r="H1015" s="75"/>
    </row>
    <row r="1016" spans="8:8" x14ac:dyDescent="0.25">
      <c r="H1016" s="75"/>
    </row>
    <row r="1017" spans="8:8" x14ac:dyDescent="0.25">
      <c r="H1017" s="75"/>
    </row>
    <row r="1018" spans="8:8" x14ac:dyDescent="0.25">
      <c r="H1018" s="75"/>
    </row>
    <row r="1019" spans="8:8" x14ac:dyDescent="0.25">
      <c r="H1019" s="75"/>
    </row>
    <row r="1020" spans="8:8" x14ac:dyDescent="0.25">
      <c r="H1020" s="75"/>
    </row>
    <row r="1021" spans="8:8" x14ac:dyDescent="0.25">
      <c r="H1021" s="75"/>
    </row>
    <row r="1022" spans="8:8" x14ac:dyDescent="0.25">
      <c r="H1022" s="75"/>
    </row>
    <row r="1023" spans="8:8" x14ac:dyDescent="0.25">
      <c r="H1023" s="75"/>
    </row>
    <row r="1024" spans="8:8" x14ac:dyDescent="0.25">
      <c r="H1024" s="75"/>
    </row>
    <row r="1025" spans="8:8" x14ac:dyDescent="0.25">
      <c r="H1025" s="75"/>
    </row>
    <row r="1026" spans="8:8" x14ac:dyDescent="0.25">
      <c r="H1026" s="75"/>
    </row>
    <row r="1027" spans="8:8" x14ac:dyDescent="0.25">
      <c r="H1027" s="75"/>
    </row>
    <row r="1028" spans="8:8" x14ac:dyDescent="0.25">
      <c r="H1028" s="75"/>
    </row>
    <row r="1029" spans="8:8" x14ac:dyDescent="0.25">
      <c r="H1029" s="75"/>
    </row>
    <row r="1030" spans="8:8" x14ac:dyDescent="0.25">
      <c r="H1030" s="75"/>
    </row>
    <row r="1031" spans="8:8" x14ac:dyDescent="0.25">
      <c r="H1031" s="75"/>
    </row>
    <row r="1032" spans="8:8" x14ac:dyDescent="0.25">
      <c r="H1032" s="75"/>
    </row>
    <row r="1033" spans="8:8" x14ac:dyDescent="0.25">
      <c r="H1033" s="75"/>
    </row>
    <row r="1034" spans="8:8" x14ac:dyDescent="0.25">
      <c r="H1034" s="75"/>
    </row>
    <row r="1035" spans="8:8" x14ac:dyDescent="0.25">
      <c r="H1035" s="75"/>
    </row>
    <row r="1036" spans="8:8" x14ac:dyDescent="0.25">
      <c r="H1036" s="75"/>
    </row>
    <row r="1037" spans="8:8" x14ac:dyDescent="0.25">
      <c r="H1037" s="75"/>
    </row>
    <row r="1038" spans="8:8" x14ac:dyDescent="0.25">
      <c r="H1038" s="75"/>
    </row>
    <row r="1039" spans="8:8" x14ac:dyDescent="0.25">
      <c r="H1039" s="75"/>
    </row>
    <row r="1040" spans="8:8" x14ac:dyDescent="0.25">
      <c r="H1040" s="75"/>
    </row>
    <row r="1041" spans="8:8" x14ac:dyDescent="0.25">
      <c r="H1041" s="75"/>
    </row>
    <row r="1042" spans="8:8" x14ac:dyDescent="0.25">
      <c r="H1042" s="75"/>
    </row>
    <row r="1043" spans="8:8" x14ac:dyDescent="0.25">
      <c r="H1043" s="75"/>
    </row>
    <row r="1044" spans="8:8" x14ac:dyDescent="0.25">
      <c r="H1044" s="75"/>
    </row>
    <row r="1045" spans="8:8" x14ac:dyDescent="0.25">
      <c r="H1045" s="75"/>
    </row>
    <row r="1046" spans="8:8" x14ac:dyDescent="0.25">
      <c r="H1046" s="75"/>
    </row>
    <row r="1047" spans="8:8" x14ac:dyDescent="0.25">
      <c r="H1047" s="75"/>
    </row>
    <row r="1048" spans="8:8" x14ac:dyDescent="0.25">
      <c r="H1048" s="75"/>
    </row>
    <row r="1049" spans="8:8" x14ac:dyDescent="0.25">
      <c r="H1049" s="75"/>
    </row>
    <row r="1050" spans="8:8" x14ac:dyDescent="0.25">
      <c r="H1050" s="75"/>
    </row>
    <row r="1051" spans="8:8" x14ac:dyDescent="0.25">
      <c r="H1051" s="75"/>
    </row>
    <row r="1052" spans="8:8" x14ac:dyDescent="0.25">
      <c r="H1052" s="75"/>
    </row>
    <row r="1053" spans="8:8" x14ac:dyDescent="0.25">
      <c r="H1053" s="75"/>
    </row>
    <row r="1054" spans="8:8" x14ac:dyDescent="0.25">
      <c r="H1054" s="75"/>
    </row>
    <row r="1055" spans="8:8" x14ac:dyDescent="0.25">
      <c r="H1055" s="75"/>
    </row>
    <row r="1056" spans="8:8" x14ac:dyDescent="0.25">
      <c r="H1056" s="75"/>
    </row>
    <row r="1057" spans="8:8" x14ac:dyDescent="0.25">
      <c r="H1057" s="75"/>
    </row>
    <row r="1058" spans="8:8" x14ac:dyDescent="0.25">
      <c r="H1058" s="75"/>
    </row>
    <row r="1059" spans="8:8" x14ac:dyDescent="0.25">
      <c r="H1059" s="75"/>
    </row>
    <row r="1060" spans="8:8" x14ac:dyDescent="0.25">
      <c r="H1060" s="75"/>
    </row>
    <row r="1061" spans="8:8" x14ac:dyDescent="0.25">
      <c r="H1061" s="75"/>
    </row>
    <row r="1062" spans="8:8" x14ac:dyDescent="0.25">
      <c r="H1062" s="75"/>
    </row>
    <row r="1063" spans="8:8" x14ac:dyDescent="0.25">
      <c r="H1063" s="75"/>
    </row>
    <row r="1064" spans="8:8" x14ac:dyDescent="0.25">
      <c r="H1064" s="75"/>
    </row>
    <row r="1065" spans="8:8" x14ac:dyDescent="0.25">
      <c r="H1065" s="75"/>
    </row>
    <row r="1066" spans="8:8" x14ac:dyDescent="0.25">
      <c r="H1066" s="75"/>
    </row>
    <row r="1067" spans="8:8" x14ac:dyDescent="0.25">
      <c r="H1067" s="75"/>
    </row>
    <row r="1068" spans="8:8" x14ac:dyDescent="0.25">
      <c r="H1068" s="75"/>
    </row>
    <row r="1069" spans="8:8" x14ac:dyDescent="0.25">
      <c r="H1069" s="75"/>
    </row>
    <row r="1070" spans="8:8" x14ac:dyDescent="0.25">
      <c r="H1070" s="75"/>
    </row>
    <row r="1071" spans="8:8" x14ac:dyDescent="0.25">
      <c r="H1071" s="75"/>
    </row>
    <row r="1072" spans="8:8" x14ac:dyDescent="0.25">
      <c r="H1072" s="75"/>
    </row>
    <row r="1073" spans="8:8" x14ac:dyDescent="0.25">
      <c r="H1073" s="75"/>
    </row>
    <row r="1074" spans="8:8" x14ac:dyDescent="0.25">
      <c r="H1074" s="75"/>
    </row>
    <row r="1075" spans="8:8" x14ac:dyDescent="0.25">
      <c r="H1075" s="75"/>
    </row>
    <row r="1076" spans="8:8" x14ac:dyDescent="0.25">
      <c r="H1076" s="75"/>
    </row>
    <row r="1077" spans="8:8" x14ac:dyDescent="0.25">
      <c r="H1077" s="75"/>
    </row>
    <row r="1078" spans="8:8" x14ac:dyDescent="0.25">
      <c r="H1078" s="75"/>
    </row>
    <row r="1079" spans="8:8" x14ac:dyDescent="0.25">
      <c r="H1079" s="75"/>
    </row>
    <row r="1080" spans="8:8" x14ac:dyDescent="0.25">
      <c r="H1080" s="75"/>
    </row>
    <row r="1081" spans="8:8" x14ac:dyDescent="0.25">
      <c r="H1081" s="75"/>
    </row>
    <row r="1082" spans="8:8" x14ac:dyDescent="0.25">
      <c r="H1082" s="75"/>
    </row>
    <row r="1083" spans="8:8" x14ac:dyDescent="0.25">
      <c r="H1083" s="75"/>
    </row>
    <row r="1084" spans="8:8" x14ac:dyDescent="0.25">
      <c r="H1084" s="75"/>
    </row>
    <row r="1085" spans="8:8" x14ac:dyDescent="0.25">
      <c r="H1085" s="75"/>
    </row>
    <row r="1086" spans="8:8" x14ac:dyDescent="0.25">
      <c r="H1086" s="75"/>
    </row>
    <row r="1087" spans="8:8" x14ac:dyDescent="0.25">
      <c r="H1087" s="75"/>
    </row>
    <row r="1088" spans="8:8" x14ac:dyDescent="0.25">
      <c r="H1088" s="75"/>
    </row>
    <row r="1089" spans="8:8" x14ac:dyDescent="0.25">
      <c r="H1089" s="75"/>
    </row>
    <row r="1090" spans="8:8" x14ac:dyDescent="0.25">
      <c r="H1090" s="75"/>
    </row>
    <row r="1091" spans="8:8" x14ac:dyDescent="0.25">
      <c r="H1091" s="75"/>
    </row>
    <row r="1092" spans="8:8" x14ac:dyDescent="0.25">
      <c r="H1092" s="75"/>
    </row>
    <row r="1093" spans="8:8" x14ac:dyDescent="0.25">
      <c r="H1093" s="75"/>
    </row>
    <row r="1094" spans="8:8" x14ac:dyDescent="0.25">
      <c r="H1094" s="75"/>
    </row>
    <row r="1095" spans="8:8" x14ac:dyDescent="0.25">
      <c r="H1095" s="75"/>
    </row>
    <row r="1096" spans="8:8" x14ac:dyDescent="0.25">
      <c r="H1096" s="75"/>
    </row>
    <row r="1097" spans="8:8" x14ac:dyDescent="0.25">
      <c r="H1097" s="75"/>
    </row>
    <row r="1098" spans="8:8" x14ac:dyDescent="0.25">
      <c r="H1098" s="75"/>
    </row>
    <row r="1099" spans="8:8" x14ac:dyDescent="0.25">
      <c r="H1099" s="75"/>
    </row>
    <row r="1100" spans="8:8" x14ac:dyDescent="0.25">
      <c r="H1100" s="75"/>
    </row>
    <row r="1101" spans="8:8" x14ac:dyDescent="0.25">
      <c r="H1101" s="75"/>
    </row>
    <row r="1102" spans="8:8" x14ac:dyDescent="0.25">
      <c r="H1102" s="75"/>
    </row>
    <row r="1103" spans="8:8" x14ac:dyDescent="0.25">
      <c r="H1103" s="75"/>
    </row>
    <row r="1104" spans="8:8" x14ac:dyDescent="0.25">
      <c r="H1104" s="75"/>
    </row>
    <row r="1105" spans="8:8" x14ac:dyDescent="0.25">
      <c r="H1105" s="75"/>
    </row>
    <row r="1106" spans="8:8" x14ac:dyDescent="0.25">
      <c r="H1106" s="75"/>
    </row>
    <row r="1107" spans="8:8" x14ac:dyDescent="0.25">
      <c r="H1107" s="75"/>
    </row>
    <row r="1108" spans="8:8" x14ac:dyDescent="0.25">
      <c r="H1108" s="75"/>
    </row>
    <row r="1109" spans="8:8" x14ac:dyDescent="0.25">
      <c r="H1109" s="75"/>
    </row>
    <row r="1110" spans="8:8" x14ac:dyDescent="0.25">
      <c r="H1110" s="75"/>
    </row>
    <row r="1111" spans="8:8" x14ac:dyDescent="0.25">
      <c r="H1111" s="75"/>
    </row>
    <row r="1112" spans="8:8" x14ac:dyDescent="0.25">
      <c r="H1112" s="75"/>
    </row>
    <row r="1113" spans="8:8" x14ac:dyDescent="0.25">
      <c r="H1113" s="75"/>
    </row>
    <row r="1114" spans="8:8" x14ac:dyDescent="0.25">
      <c r="H1114" s="75"/>
    </row>
    <row r="1115" spans="8:8" x14ac:dyDescent="0.25">
      <c r="H1115" s="75"/>
    </row>
    <row r="1116" spans="8:8" x14ac:dyDescent="0.25">
      <c r="H1116" s="75"/>
    </row>
    <row r="1117" spans="8:8" x14ac:dyDescent="0.25">
      <c r="H1117" s="75"/>
    </row>
    <row r="1118" spans="8:8" x14ac:dyDescent="0.25">
      <c r="H1118" s="75"/>
    </row>
    <row r="1119" spans="8:8" x14ac:dyDescent="0.25">
      <c r="H1119" s="75"/>
    </row>
    <row r="1120" spans="8:8" x14ac:dyDescent="0.25">
      <c r="H1120" s="75"/>
    </row>
    <row r="1121" spans="8:8" x14ac:dyDescent="0.25">
      <c r="H1121" s="75"/>
    </row>
    <row r="1122" spans="8:8" x14ac:dyDescent="0.25">
      <c r="H1122" s="75"/>
    </row>
    <row r="1123" spans="8:8" x14ac:dyDescent="0.25">
      <c r="H1123" s="75"/>
    </row>
    <row r="1124" spans="8:8" x14ac:dyDescent="0.25">
      <c r="H1124" s="75"/>
    </row>
    <row r="1125" spans="8:8" x14ac:dyDescent="0.25">
      <c r="H1125" s="75"/>
    </row>
    <row r="1126" spans="8:8" x14ac:dyDescent="0.25">
      <c r="H1126" s="75"/>
    </row>
    <row r="1127" spans="8:8" x14ac:dyDescent="0.25">
      <c r="H1127" s="75"/>
    </row>
    <row r="1128" spans="8:8" x14ac:dyDescent="0.25">
      <c r="H1128" s="75"/>
    </row>
    <row r="1129" spans="8:8" x14ac:dyDescent="0.25">
      <c r="H1129" s="75"/>
    </row>
    <row r="1130" spans="8:8" x14ac:dyDescent="0.25">
      <c r="H1130" s="75"/>
    </row>
    <row r="1131" spans="8:8" x14ac:dyDescent="0.25">
      <c r="H1131" s="75"/>
    </row>
    <row r="1132" spans="8:8" x14ac:dyDescent="0.25">
      <c r="H1132" s="75"/>
    </row>
    <row r="1133" spans="8:8" x14ac:dyDescent="0.25">
      <c r="H1133" s="75"/>
    </row>
    <row r="1134" spans="8:8" x14ac:dyDescent="0.25">
      <c r="H1134" s="75"/>
    </row>
    <row r="1135" spans="8:8" x14ac:dyDescent="0.25">
      <c r="H1135" s="75"/>
    </row>
    <row r="1136" spans="8:8" x14ac:dyDescent="0.25">
      <c r="H1136" s="75"/>
    </row>
    <row r="1137" spans="8:8" x14ac:dyDescent="0.25">
      <c r="H1137" s="75"/>
    </row>
    <row r="1138" spans="8:8" x14ac:dyDescent="0.25">
      <c r="H1138" s="75"/>
    </row>
    <row r="1139" spans="8:8" x14ac:dyDescent="0.25">
      <c r="H1139" s="75"/>
    </row>
    <row r="1140" spans="8:8" x14ac:dyDescent="0.25">
      <c r="H1140" s="75"/>
    </row>
    <row r="1141" spans="8:8" x14ac:dyDescent="0.25">
      <c r="H1141" s="75"/>
    </row>
    <row r="1142" spans="8:8" x14ac:dyDescent="0.25">
      <c r="H1142" s="75"/>
    </row>
    <row r="1143" spans="8:8" x14ac:dyDescent="0.25">
      <c r="H1143" s="75"/>
    </row>
    <row r="1144" spans="8:8" x14ac:dyDescent="0.25">
      <c r="H1144" s="75"/>
    </row>
    <row r="1145" spans="8:8" x14ac:dyDescent="0.25">
      <c r="H1145" s="75"/>
    </row>
    <row r="1146" spans="8:8" x14ac:dyDescent="0.25">
      <c r="H1146" s="75"/>
    </row>
    <row r="1147" spans="8:8" x14ac:dyDescent="0.25">
      <c r="H1147" s="75"/>
    </row>
    <row r="1148" spans="8:8" x14ac:dyDescent="0.25">
      <c r="H1148" s="75"/>
    </row>
    <row r="1149" spans="8:8" x14ac:dyDescent="0.25">
      <c r="H1149" s="75"/>
    </row>
    <row r="1150" spans="8:8" x14ac:dyDescent="0.25">
      <c r="H1150" s="75"/>
    </row>
    <row r="1151" spans="8:8" x14ac:dyDescent="0.25">
      <c r="H1151" s="75"/>
    </row>
    <row r="1152" spans="8:8" x14ac:dyDescent="0.25">
      <c r="H1152" s="75"/>
    </row>
    <row r="1153" spans="8:8" x14ac:dyDescent="0.25">
      <c r="H1153" s="75"/>
    </row>
    <row r="1154" spans="8:8" x14ac:dyDescent="0.25">
      <c r="H1154" s="75"/>
    </row>
    <row r="1155" spans="8:8" x14ac:dyDescent="0.25">
      <c r="H1155" s="75"/>
    </row>
    <row r="1156" spans="8:8" x14ac:dyDescent="0.25">
      <c r="H1156" s="75"/>
    </row>
    <row r="1157" spans="8:8" x14ac:dyDescent="0.25">
      <c r="H1157" s="75"/>
    </row>
    <row r="1158" spans="8:8" x14ac:dyDescent="0.25">
      <c r="H1158" s="75"/>
    </row>
    <row r="1159" spans="8:8" x14ac:dyDescent="0.25">
      <c r="H1159" s="75"/>
    </row>
    <row r="1160" spans="8:8" x14ac:dyDescent="0.25">
      <c r="H1160" s="75"/>
    </row>
    <row r="1161" spans="8:8" x14ac:dyDescent="0.25">
      <c r="H1161" s="75"/>
    </row>
    <row r="1162" spans="8:8" x14ac:dyDescent="0.25">
      <c r="H1162" s="75"/>
    </row>
    <row r="1163" spans="8:8" x14ac:dyDescent="0.25">
      <c r="H1163" s="75"/>
    </row>
    <row r="1164" spans="8:8" x14ac:dyDescent="0.25">
      <c r="H1164" s="75"/>
    </row>
    <row r="1165" spans="8:8" x14ac:dyDescent="0.25">
      <c r="H1165" s="75"/>
    </row>
    <row r="1166" spans="8:8" x14ac:dyDescent="0.25">
      <c r="H1166" s="75"/>
    </row>
    <row r="1167" spans="8:8" x14ac:dyDescent="0.25">
      <c r="H1167" s="75"/>
    </row>
    <row r="1168" spans="8:8" x14ac:dyDescent="0.25">
      <c r="H1168" s="75"/>
    </row>
    <row r="1169" spans="8:8" x14ac:dyDescent="0.25">
      <c r="H1169" s="75"/>
    </row>
    <row r="1170" spans="8:8" x14ac:dyDescent="0.25">
      <c r="H1170" s="75"/>
    </row>
    <row r="1171" spans="8:8" x14ac:dyDescent="0.25">
      <c r="H1171" s="75"/>
    </row>
    <row r="1172" spans="8:8" x14ac:dyDescent="0.25">
      <c r="H1172" s="75"/>
    </row>
    <row r="1173" spans="8:8" x14ac:dyDescent="0.25">
      <c r="H1173" s="75"/>
    </row>
    <row r="1174" spans="8:8" x14ac:dyDescent="0.25">
      <c r="H1174" s="75"/>
    </row>
    <row r="1175" spans="8:8" x14ac:dyDescent="0.25">
      <c r="H1175" s="75"/>
    </row>
    <row r="1176" spans="8:8" x14ac:dyDescent="0.25">
      <c r="H1176" s="75"/>
    </row>
    <row r="1177" spans="8:8" x14ac:dyDescent="0.25">
      <c r="H1177" s="75"/>
    </row>
    <row r="1178" spans="8:8" x14ac:dyDescent="0.25">
      <c r="H1178" s="75"/>
    </row>
    <row r="1179" spans="8:8" x14ac:dyDescent="0.25">
      <c r="H1179" s="75"/>
    </row>
    <row r="1180" spans="8:8" x14ac:dyDescent="0.25">
      <c r="H1180" s="75"/>
    </row>
    <row r="1181" spans="8:8" x14ac:dyDescent="0.25">
      <c r="H1181" s="75"/>
    </row>
    <row r="1182" spans="8:8" x14ac:dyDescent="0.25">
      <c r="H1182" s="75"/>
    </row>
    <row r="1183" spans="8:8" x14ac:dyDescent="0.25">
      <c r="H1183" s="75"/>
    </row>
    <row r="1184" spans="8:8" x14ac:dyDescent="0.25">
      <c r="H1184" s="75"/>
    </row>
    <row r="1185" spans="8:8" x14ac:dyDescent="0.25">
      <c r="H1185" s="75"/>
    </row>
    <row r="1186" spans="8:8" x14ac:dyDescent="0.25">
      <c r="H1186" s="75"/>
    </row>
    <row r="1187" spans="8:8" x14ac:dyDescent="0.25">
      <c r="H1187" s="75"/>
    </row>
    <row r="1188" spans="8:8" x14ac:dyDescent="0.25">
      <c r="H1188" s="75"/>
    </row>
    <row r="1189" spans="8:8" x14ac:dyDescent="0.25">
      <c r="H1189" s="75"/>
    </row>
    <row r="1190" spans="8:8" x14ac:dyDescent="0.25">
      <c r="H1190" s="75"/>
    </row>
    <row r="1191" spans="8:8" x14ac:dyDescent="0.25">
      <c r="H1191" s="75"/>
    </row>
    <row r="1192" spans="8:8" x14ac:dyDescent="0.25">
      <c r="H1192" s="75"/>
    </row>
    <row r="1193" spans="8:8" x14ac:dyDescent="0.25">
      <c r="H1193" s="75"/>
    </row>
    <row r="1194" spans="8:8" x14ac:dyDescent="0.25">
      <c r="H1194" s="75"/>
    </row>
    <row r="1195" spans="8:8" x14ac:dyDescent="0.25">
      <c r="H1195" s="75"/>
    </row>
    <row r="1196" spans="8:8" x14ac:dyDescent="0.25">
      <c r="H1196" s="75"/>
    </row>
    <row r="1197" spans="8:8" x14ac:dyDescent="0.25">
      <c r="H1197" s="75"/>
    </row>
    <row r="1198" spans="8:8" x14ac:dyDescent="0.25">
      <c r="H1198" s="75"/>
    </row>
    <row r="1199" spans="8:8" x14ac:dyDescent="0.25">
      <c r="H1199" s="75"/>
    </row>
    <row r="1200" spans="8:8" x14ac:dyDescent="0.25">
      <c r="H1200" s="75"/>
    </row>
    <row r="1201" spans="8:8" x14ac:dyDescent="0.25">
      <c r="H1201" s="75"/>
    </row>
    <row r="1202" spans="8:8" x14ac:dyDescent="0.25">
      <c r="H1202" s="75"/>
    </row>
    <row r="1203" spans="8:8" x14ac:dyDescent="0.25">
      <c r="H1203" s="75"/>
    </row>
    <row r="1204" spans="8:8" x14ac:dyDescent="0.25">
      <c r="H1204" s="75"/>
    </row>
    <row r="1205" spans="8:8" x14ac:dyDescent="0.25">
      <c r="H1205" s="75"/>
    </row>
    <row r="1206" spans="8:8" x14ac:dyDescent="0.25">
      <c r="H1206" s="75"/>
    </row>
    <row r="1207" spans="8:8" x14ac:dyDescent="0.25">
      <c r="H1207" s="75"/>
    </row>
    <row r="1208" spans="8:8" x14ac:dyDescent="0.25">
      <c r="H1208" s="75"/>
    </row>
    <row r="1209" spans="8:8" x14ac:dyDescent="0.25">
      <c r="H1209" s="75"/>
    </row>
    <row r="1210" spans="8:8" x14ac:dyDescent="0.25">
      <c r="H1210" s="75"/>
    </row>
    <row r="1211" spans="8:8" x14ac:dyDescent="0.25">
      <c r="H1211" s="75"/>
    </row>
    <row r="1212" spans="8:8" x14ac:dyDescent="0.25">
      <c r="H1212" s="75"/>
    </row>
    <row r="1213" spans="8:8" x14ac:dyDescent="0.25">
      <c r="H1213" s="75"/>
    </row>
    <row r="1214" spans="8:8" x14ac:dyDescent="0.25">
      <c r="H1214" s="75"/>
    </row>
    <row r="1215" spans="8:8" x14ac:dyDescent="0.25">
      <c r="H1215" s="75"/>
    </row>
    <row r="1216" spans="8:8" x14ac:dyDescent="0.25">
      <c r="H1216" s="75"/>
    </row>
    <row r="1217" spans="8:8" x14ac:dyDescent="0.25">
      <c r="H1217" s="75"/>
    </row>
    <row r="1218" spans="8:8" x14ac:dyDescent="0.25">
      <c r="H1218" s="75"/>
    </row>
    <row r="1219" spans="8:8" x14ac:dyDescent="0.25">
      <c r="H1219" s="75"/>
    </row>
    <row r="1220" spans="8:8" x14ac:dyDescent="0.25">
      <c r="H1220" s="75"/>
    </row>
    <row r="1221" spans="8:8" x14ac:dyDescent="0.25">
      <c r="H1221" s="75"/>
    </row>
    <row r="1222" spans="8:8" x14ac:dyDescent="0.25">
      <c r="H1222" s="75"/>
    </row>
    <row r="1223" spans="8:8" x14ac:dyDescent="0.25">
      <c r="H1223" s="75"/>
    </row>
    <row r="1224" spans="8:8" x14ac:dyDescent="0.25">
      <c r="H1224" s="75"/>
    </row>
    <row r="1225" spans="8:8" x14ac:dyDescent="0.25">
      <c r="H1225" s="75"/>
    </row>
    <row r="1226" spans="8:8" x14ac:dyDescent="0.25">
      <c r="H1226" s="75"/>
    </row>
    <row r="1227" spans="8:8" x14ac:dyDescent="0.25">
      <c r="H1227" s="75"/>
    </row>
    <row r="1228" spans="8:8" x14ac:dyDescent="0.25">
      <c r="H1228" s="75"/>
    </row>
    <row r="1229" spans="8:8" x14ac:dyDescent="0.25">
      <c r="H1229" s="75"/>
    </row>
    <row r="1230" spans="8:8" x14ac:dyDescent="0.25">
      <c r="H1230" s="75"/>
    </row>
    <row r="1231" spans="8:8" x14ac:dyDescent="0.25">
      <c r="H1231" s="75"/>
    </row>
    <row r="1232" spans="8:8" x14ac:dyDescent="0.25">
      <c r="H1232" s="75"/>
    </row>
    <row r="1233" spans="8:8" x14ac:dyDescent="0.25">
      <c r="H1233" s="75"/>
    </row>
    <row r="1234" spans="8:8" x14ac:dyDescent="0.25">
      <c r="H1234" s="75"/>
    </row>
    <row r="1235" spans="8:8" x14ac:dyDescent="0.25">
      <c r="H1235" s="75"/>
    </row>
    <row r="1236" spans="8:8" x14ac:dyDescent="0.25">
      <c r="H1236" s="75"/>
    </row>
    <row r="1237" spans="8:8" x14ac:dyDescent="0.25">
      <c r="H1237" s="75"/>
    </row>
    <row r="1238" spans="8:8" x14ac:dyDescent="0.25">
      <c r="H1238" s="75"/>
    </row>
    <row r="1239" spans="8:8" x14ac:dyDescent="0.25">
      <c r="H1239" s="75"/>
    </row>
    <row r="1240" spans="8:8" x14ac:dyDescent="0.25">
      <c r="H1240" s="75"/>
    </row>
    <row r="1241" spans="8:8" x14ac:dyDescent="0.25">
      <c r="H1241" s="75"/>
    </row>
    <row r="1242" spans="8:8" x14ac:dyDescent="0.25">
      <c r="H1242" s="75"/>
    </row>
    <row r="1243" spans="8:8" x14ac:dyDescent="0.25">
      <c r="H1243" s="75"/>
    </row>
    <row r="1244" spans="8:8" x14ac:dyDescent="0.25">
      <c r="H1244" s="75"/>
    </row>
    <row r="1245" spans="8:8" x14ac:dyDescent="0.25">
      <c r="H1245" s="75"/>
    </row>
    <row r="1246" spans="8:8" x14ac:dyDescent="0.25">
      <c r="H1246" s="75"/>
    </row>
    <row r="1247" spans="8:8" x14ac:dyDescent="0.25">
      <c r="H1247" s="75"/>
    </row>
    <row r="1248" spans="8:8" x14ac:dyDescent="0.25">
      <c r="H1248" s="75"/>
    </row>
    <row r="1249" spans="8:8" x14ac:dyDescent="0.25">
      <c r="H1249" s="75"/>
    </row>
    <row r="1250" spans="8:8" x14ac:dyDescent="0.25">
      <c r="H1250" s="75"/>
    </row>
    <row r="1251" spans="8:8" x14ac:dyDescent="0.25">
      <c r="H1251" s="75"/>
    </row>
    <row r="1252" spans="8:8" x14ac:dyDescent="0.25">
      <c r="H1252" s="75"/>
    </row>
    <row r="1253" spans="8:8" x14ac:dyDescent="0.25">
      <c r="H1253" s="75"/>
    </row>
    <row r="1254" spans="8:8" x14ac:dyDescent="0.25">
      <c r="H1254" s="75"/>
    </row>
    <row r="1255" spans="8:8" x14ac:dyDescent="0.25">
      <c r="H1255" s="75"/>
    </row>
    <row r="1256" spans="8:8" x14ac:dyDescent="0.25">
      <c r="H1256" s="75"/>
    </row>
    <row r="1257" spans="8:8" x14ac:dyDescent="0.25">
      <c r="H1257" s="75"/>
    </row>
    <row r="1258" spans="8:8" x14ac:dyDescent="0.25">
      <c r="H1258" s="75"/>
    </row>
    <row r="1259" spans="8:8" x14ac:dyDescent="0.25">
      <c r="H1259" s="75"/>
    </row>
    <row r="1260" spans="8:8" x14ac:dyDescent="0.25">
      <c r="H1260" s="75"/>
    </row>
    <row r="1261" spans="8:8" x14ac:dyDescent="0.25">
      <c r="H1261" s="75"/>
    </row>
    <row r="1262" spans="8:8" x14ac:dyDescent="0.25">
      <c r="H1262" s="75"/>
    </row>
    <row r="1263" spans="8:8" x14ac:dyDescent="0.25">
      <c r="H1263" s="75"/>
    </row>
    <row r="1264" spans="8:8" x14ac:dyDescent="0.25">
      <c r="H1264" s="75"/>
    </row>
    <row r="1265" spans="8:8" x14ac:dyDescent="0.25">
      <c r="H1265" s="75"/>
    </row>
    <row r="1266" spans="8:8" x14ac:dyDescent="0.25">
      <c r="H1266" s="75"/>
    </row>
    <row r="1267" spans="8:8" x14ac:dyDescent="0.25">
      <c r="H1267" s="75"/>
    </row>
    <row r="1268" spans="8:8" x14ac:dyDescent="0.25">
      <c r="H1268" s="75"/>
    </row>
    <row r="1269" spans="8:8" x14ac:dyDescent="0.25">
      <c r="H1269" s="75"/>
    </row>
    <row r="1270" spans="8:8" x14ac:dyDescent="0.25">
      <c r="H1270" s="75"/>
    </row>
    <row r="1271" spans="8:8" x14ac:dyDescent="0.25">
      <c r="H1271" s="75"/>
    </row>
    <row r="1272" spans="8:8" x14ac:dyDescent="0.25">
      <c r="H1272" s="75"/>
    </row>
    <row r="1273" spans="8:8" x14ac:dyDescent="0.25">
      <c r="H1273" s="75"/>
    </row>
    <row r="1274" spans="8:8" x14ac:dyDescent="0.25">
      <c r="H1274" s="75"/>
    </row>
    <row r="1275" spans="8:8" x14ac:dyDescent="0.25">
      <c r="H1275" s="75"/>
    </row>
    <row r="1276" spans="8:8" x14ac:dyDescent="0.25">
      <c r="H1276" s="75"/>
    </row>
    <row r="1277" spans="8:8" x14ac:dyDescent="0.25">
      <c r="H1277" s="75"/>
    </row>
    <row r="1278" spans="8:8" x14ac:dyDescent="0.25">
      <c r="H1278" s="75"/>
    </row>
    <row r="1279" spans="8:8" x14ac:dyDescent="0.25">
      <c r="H1279" s="75"/>
    </row>
    <row r="1280" spans="8:8" x14ac:dyDescent="0.25">
      <c r="H1280" s="75"/>
    </row>
    <row r="1281" spans="8:8" x14ac:dyDescent="0.25">
      <c r="H1281" s="75"/>
    </row>
    <row r="1282" spans="8:8" x14ac:dyDescent="0.25">
      <c r="H1282" s="75"/>
    </row>
    <row r="1283" spans="8:8" x14ac:dyDescent="0.25">
      <c r="H1283" s="75"/>
    </row>
    <row r="1284" spans="8:8" x14ac:dyDescent="0.25">
      <c r="H1284" s="75"/>
    </row>
    <row r="1285" spans="8:8" x14ac:dyDescent="0.25">
      <c r="H1285" s="75"/>
    </row>
    <row r="1286" spans="8:8" x14ac:dyDescent="0.25">
      <c r="H1286" s="75"/>
    </row>
    <row r="1287" spans="8:8" x14ac:dyDescent="0.25">
      <c r="H1287" s="75"/>
    </row>
    <row r="1288" spans="8:8" x14ac:dyDescent="0.25">
      <c r="H1288" s="75"/>
    </row>
    <row r="1289" spans="8:8" x14ac:dyDescent="0.25">
      <c r="H1289" s="75"/>
    </row>
    <row r="1290" spans="8:8" x14ac:dyDescent="0.25">
      <c r="H1290" s="75"/>
    </row>
    <row r="1291" spans="8:8" x14ac:dyDescent="0.25">
      <c r="H1291" s="75"/>
    </row>
    <row r="1292" spans="8:8" x14ac:dyDescent="0.25">
      <c r="H1292" s="75"/>
    </row>
    <row r="1293" spans="8:8" x14ac:dyDescent="0.25">
      <c r="H1293" s="75"/>
    </row>
    <row r="1294" spans="8:8" x14ac:dyDescent="0.25">
      <c r="H1294" s="75"/>
    </row>
    <row r="1295" spans="8:8" x14ac:dyDescent="0.25">
      <c r="H1295" s="75"/>
    </row>
    <row r="1296" spans="8:8" x14ac:dyDescent="0.25">
      <c r="H1296" s="75"/>
    </row>
    <row r="1297" spans="8:8" x14ac:dyDescent="0.25">
      <c r="H1297" s="75"/>
    </row>
    <row r="1298" spans="8:8" x14ac:dyDescent="0.25">
      <c r="H1298" s="75"/>
    </row>
    <row r="1299" spans="8:8" x14ac:dyDescent="0.25">
      <c r="H1299" s="75"/>
    </row>
    <row r="1300" spans="8:8" x14ac:dyDescent="0.25">
      <c r="H1300" s="75"/>
    </row>
    <row r="1301" spans="8:8" x14ac:dyDescent="0.25">
      <c r="H1301" s="75"/>
    </row>
    <row r="1302" spans="8:8" x14ac:dyDescent="0.25">
      <c r="H1302" s="75"/>
    </row>
    <row r="1303" spans="8:8" x14ac:dyDescent="0.25">
      <c r="H1303" s="75"/>
    </row>
    <row r="1304" spans="8:8" x14ac:dyDescent="0.25">
      <c r="H1304" s="75"/>
    </row>
    <row r="1305" spans="8:8" x14ac:dyDescent="0.25">
      <c r="H1305" s="75"/>
    </row>
    <row r="1306" spans="8:8" x14ac:dyDescent="0.25">
      <c r="H1306" s="75"/>
    </row>
    <row r="1307" spans="8:8" x14ac:dyDescent="0.25">
      <c r="H1307" s="75"/>
    </row>
    <row r="1308" spans="8:8" x14ac:dyDescent="0.25">
      <c r="H1308" s="75"/>
    </row>
    <row r="1309" spans="8:8" x14ac:dyDescent="0.25">
      <c r="H1309" s="75"/>
    </row>
    <row r="1310" spans="8:8" x14ac:dyDescent="0.25">
      <c r="H1310" s="75"/>
    </row>
    <row r="1311" spans="8:8" x14ac:dyDescent="0.25">
      <c r="H1311" s="75"/>
    </row>
    <row r="1312" spans="8:8" x14ac:dyDescent="0.25">
      <c r="H1312" s="75"/>
    </row>
    <row r="1313" spans="8:8" x14ac:dyDescent="0.25">
      <c r="H1313" s="75"/>
    </row>
    <row r="1314" spans="8:8" x14ac:dyDescent="0.25">
      <c r="H1314" s="75"/>
    </row>
    <row r="1315" spans="8:8" x14ac:dyDescent="0.25">
      <c r="H1315" s="75"/>
    </row>
    <row r="1316" spans="8:8" x14ac:dyDescent="0.25">
      <c r="H1316" s="75"/>
    </row>
    <row r="1317" spans="8:8" x14ac:dyDescent="0.25">
      <c r="H1317" s="75"/>
    </row>
    <row r="1318" spans="8:8" x14ac:dyDescent="0.25">
      <c r="H1318" s="75"/>
    </row>
    <row r="1319" spans="8:8" x14ac:dyDescent="0.25">
      <c r="H1319" s="75"/>
    </row>
    <row r="1320" spans="8:8" x14ac:dyDescent="0.25">
      <c r="H1320" s="75"/>
    </row>
    <row r="1321" spans="8:8" x14ac:dyDescent="0.25">
      <c r="H1321" s="75"/>
    </row>
    <row r="1322" spans="8:8" x14ac:dyDescent="0.25">
      <c r="H1322" s="75"/>
    </row>
    <row r="1323" spans="8:8" x14ac:dyDescent="0.25">
      <c r="H1323" s="75"/>
    </row>
    <row r="1324" spans="8:8" x14ac:dyDescent="0.25">
      <c r="H1324" s="75"/>
    </row>
    <row r="1325" spans="8:8" x14ac:dyDescent="0.25">
      <c r="H1325" s="75"/>
    </row>
    <row r="1326" spans="8:8" x14ac:dyDescent="0.25">
      <c r="H1326" s="75"/>
    </row>
    <row r="1327" spans="8:8" x14ac:dyDescent="0.25">
      <c r="H1327" s="75"/>
    </row>
    <row r="1328" spans="8:8" x14ac:dyDescent="0.25">
      <c r="H1328" s="75"/>
    </row>
    <row r="1329" spans="8:8" x14ac:dyDescent="0.25">
      <c r="H1329" s="75"/>
    </row>
    <row r="1330" spans="8:8" x14ac:dyDescent="0.25">
      <c r="H1330" s="75"/>
    </row>
    <row r="1331" spans="8:8" x14ac:dyDescent="0.25">
      <c r="H1331" s="75"/>
    </row>
    <row r="1332" spans="8:8" x14ac:dyDescent="0.25">
      <c r="H1332" s="75"/>
    </row>
    <row r="1333" spans="8:8" x14ac:dyDescent="0.25">
      <c r="H1333" s="75"/>
    </row>
    <row r="1334" spans="8:8" x14ac:dyDescent="0.25">
      <c r="H1334" s="75"/>
    </row>
    <row r="1335" spans="8:8" x14ac:dyDescent="0.25">
      <c r="H1335" s="75"/>
    </row>
    <row r="1336" spans="8:8" x14ac:dyDescent="0.25">
      <c r="H1336" s="75"/>
    </row>
    <row r="1337" spans="8:8" x14ac:dyDescent="0.25">
      <c r="H1337" s="75"/>
    </row>
    <row r="1338" spans="8:8" x14ac:dyDescent="0.25">
      <c r="H1338" s="75"/>
    </row>
    <row r="1339" spans="8:8" x14ac:dyDescent="0.25">
      <c r="H1339" s="75"/>
    </row>
    <row r="1340" spans="8:8" x14ac:dyDescent="0.25">
      <c r="H1340" s="75"/>
    </row>
    <row r="1341" spans="8:8" x14ac:dyDescent="0.25">
      <c r="H1341" s="75"/>
    </row>
    <row r="1342" spans="8:8" x14ac:dyDescent="0.25">
      <c r="H1342" s="75"/>
    </row>
    <row r="1343" spans="8:8" x14ac:dyDescent="0.25">
      <c r="H1343" s="75"/>
    </row>
    <row r="1344" spans="8:8" x14ac:dyDescent="0.25">
      <c r="H1344" s="75"/>
    </row>
    <row r="1345" spans="8:8" x14ac:dyDescent="0.25">
      <c r="H1345" s="75"/>
    </row>
    <row r="1346" spans="8:8" x14ac:dyDescent="0.25">
      <c r="H1346" s="75"/>
    </row>
    <row r="1347" spans="8:8" x14ac:dyDescent="0.25">
      <c r="H1347" s="75"/>
    </row>
    <row r="1348" spans="8:8" x14ac:dyDescent="0.25">
      <c r="H1348" s="75"/>
    </row>
    <row r="1349" spans="8:8" x14ac:dyDescent="0.25">
      <c r="H1349" s="75"/>
    </row>
    <row r="1350" spans="8:8" x14ac:dyDescent="0.25">
      <c r="H1350" s="75"/>
    </row>
    <row r="1351" spans="8:8" x14ac:dyDescent="0.25">
      <c r="H1351" s="75"/>
    </row>
    <row r="1352" spans="8:8" x14ac:dyDescent="0.25">
      <c r="H1352" s="75"/>
    </row>
    <row r="1353" spans="8:8" x14ac:dyDescent="0.25">
      <c r="H1353" s="75"/>
    </row>
    <row r="1354" spans="8:8" x14ac:dyDescent="0.25">
      <c r="H1354" s="75"/>
    </row>
    <row r="1355" spans="8:8" x14ac:dyDescent="0.25">
      <c r="H1355" s="75"/>
    </row>
    <row r="1356" spans="8:8" x14ac:dyDescent="0.25">
      <c r="H1356" s="75"/>
    </row>
    <row r="1357" spans="8:8" x14ac:dyDescent="0.25">
      <c r="H1357" s="75"/>
    </row>
    <row r="1358" spans="8:8" x14ac:dyDescent="0.25">
      <c r="H1358" s="75"/>
    </row>
    <row r="1359" spans="8:8" x14ac:dyDescent="0.25">
      <c r="H1359" s="75"/>
    </row>
    <row r="1360" spans="8:8" x14ac:dyDescent="0.25">
      <c r="H1360" s="75"/>
    </row>
    <row r="1361" spans="8:8" x14ac:dyDescent="0.25">
      <c r="H1361" s="75"/>
    </row>
    <row r="1362" spans="8:8" x14ac:dyDescent="0.25">
      <c r="H1362" s="75"/>
    </row>
    <row r="1363" spans="8:8" x14ac:dyDescent="0.25">
      <c r="H1363" s="75"/>
    </row>
    <row r="1364" spans="8:8" x14ac:dyDescent="0.25">
      <c r="H1364" s="75"/>
    </row>
    <row r="1365" spans="8:8" x14ac:dyDescent="0.25">
      <c r="H1365" s="75"/>
    </row>
    <row r="1366" spans="8:8" x14ac:dyDescent="0.25">
      <c r="H1366" s="75"/>
    </row>
    <row r="1367" spans="8:8" x14ac:dyDescent="0.25">
      <c r="H1367" s="75"/>
    </row>
    <row r="1368" spans="8:8" x14ac:dyDescent="0.25">
      <c r="H1368" s="75"/>
    </row>
    <row r="1369" spans="8:8" x14ac:dyDescent="0.25">
      <c r="H1369" s="75"/>
    </row>
  </sheetData>
  <mergeCells count="3">
    <mergeCell ref="B52:H52"/>
    <mergeCell ref="B53:H53"/>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4"/>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103</v>
      </c>
      <c r="B1" s="1"/>
      <c r="C1" s="1"/>
      <c r="D1" s="1"/>
      <c r="E1" s="78"/>
      <c r="F1" s="79"/>
      <c r="G1" s="79"/>
      <c r="H1" s="80"/>
    </row>
    <row r="2" spans="1:8" s="28" customFormat="1" x14ac:dyDescent="0.25">
      <c r="A2" s="1" t="s">
        <v>184</v>
      </c>
      <c r="B2" s="1"/>
      <c r="C2" s="1"/>
      <c r="D2" s="1"/>
      <c r="E2" s="79"/>
      <c r="F2" s="79"/>
      <c r="G2" s="79"/>
      <c r="H2" s="80"/>
    </row>
    <row r="3" spans="1:8" s="28" customFormat="1" x14ac:dyDescent="0.25">
      <c r="A3" s="1" t="s">
        <v>360</v>
      </c>
      <c r="B3" s="1"/>
      <c r="C3" s="1"/>
      <c r="D3" s="1"/>
      <c r="E3" s="78"/>
      <c r="F3" s="78"/>
      <c r="G3" s="79"/>
      <c r="H3" s="80"/>
    </row>
    <row r="4" spans="1:8" s="30" customFormat="1" x14ac:dyDescent="0.25">
      <c r="A4" s="97"/>
      <c r="B4" s="97"/>
      <c r="C4" s="97"/>
      <c r="D4" s="97"/>
      <c r="E4" s="97"/>
      <c r="F4" s="97"/>
      <c r="G4" s="97"/>
      <c r="H4" s="97"/>
    </row>
    <row r="5" spans="1:8" s="28" customFormat="1" ht="30" x14ac:dyDescent="0.25">
      <c r="A5" s="31" t="s">
        <v>105</v>
      </c>
      <c r="B5" s="31" t="s">
        <v>106</v>
      </c>
      <c r="C5" s="31" t="s">
        <v>107</v>
      </c>
      <c r="D5" s="31" t="s">
        <v>108</v>
      </c>
      <c r="E5" s="32" t="s">
        <v>0</v>
      </c>
      <c r="F5" s="32" t="s">
        <v>109</v>
      </c>
      <c r="G5" s="32" t="s">
        <v>1</v>
      </c>
      <c r="H5" s="31" t="s">
        <v>43</v>
      </c>
    </row>
    <row r="6" spans="1:8" s="28" customFormat="1" x14ac:dyDescent="0.25">
      <c r="A6" s="76" t="s">
        <v>185</v>
      </c>
      <c r="B6" s="76"/>
      <c r="C6" s="76"/>
      <c r="D6" s="76"/>
      <c r="E6" s="81"/>
      <c r="F6" s="48"/>
      <c r="G6" s="82"/>
      <c r="H6" s="71"/>
    </row>
    <row r="7" spans="1:8" s="28" customFormat="1" x14ac:dyDescent="0.25">
      <c r="A7" s="70" t="s">
        <v>186</v>
      </c>
      <c r="B7" s="70"/>
      <c r="C7" s="70"/>
      <c r="D7" s="70"/>
      <c r="E7" s="82"/>
      <c r="F7" s="48"/>
      <c r="G7" s="82"/>
      <c r="H7" s="71"/>
    </row>
    <row r="8" spans="1:8" s="28" customFormat="1" ht="40.5" customHeight="1" x14ac:dyDescent="0.25">
      <c r="A8" s="91" t="s">
        <v>303</v>
      </c>
      <c r="B8" s="91" t="s">
        <v>197</v>
      </c>
      <c r="C8" s="91" t="s">
        <v>160</v>
      </c>
      <c r="D8" s="91" t="s">
        <v>161</v>
      </c>
      <c r="E8" s="42">
        <v>14</v>
      </c>
      <c r="F8" s="42">
        <v>14007994</v>
      </c>
      <c r="G8" s="42">
        <v>6.9103031104002373</v>
      </c>
      <c r="H8" s="37" t="s">
        <v>189</v>
      </c>
    </row>
    <row r="9" spans="1:8" s="28" customFormat="1" ht="36.75" customHeight="1" x14ac:dyDescent="0.25">
      <c r="A9" s="91" t="s">
        <v>290</v>
      </c>
      <c r="B9" s="91" t="s">
        <v>67</v>
      </c>
      <c r="C9" s="91" t="s">
        <v>156</v>
      </c>
      <c r="D9" s="91" t="s">
        <v>157</v>
      </c>
      <c r="E9" s="42">
        <v>13</v>
      </c>
      <c r="F9" s="42">
        <v>13192816</v>
      </c>
      <c r="G9" s="42">
        <v>6.5081665111891134</v>
      </c>
      <c r="H9" s="37" t="s">
        <v>189</v>
      </c>
    </row>
    <row r="10" spans="1:8" s="28" customFormat="1" ht="30" x14ac:dyDescent="0.25">
      <c r="A10" s="91" t="s">
        <v>293</v>
      </c>
      <c r="B10" s="91" t="s">
        <v>61</v>
      </c>
      <c r="C10" s="91" t="s">
        <v>158</v>
      </c>
      <c r="D10" s="91" t="s">
        <v>159</v>
      </c>
      <c r="E10" s="42">
        <v>13</v>
      </c>
      <c r="F10" s="42">
        <v>12880158.199999999</v>
      </c>
      <c r="G10" s="42">
        <v>6.3539288546173802</v>
      </c>
      <c r="H10" s="37" t="s">
        <v>189</v>
      </c>
    </row>
    <row r="11" spans="1:8" s="28" customFormat="1" x14ac:dyDescent="0.25">
      <c r="A11" s="71" t="s">
        <v>286</v>
      </c>
      <c r="B11" s="71" t="s">
        <v>72</v>
      </c>
      <c r="C11" s="71" t="s">
        <v>190</v>
      </c>
      <c r="D11" s="71" t="s">
        <v>191</v>
      </c>
      <c r="E11" s="42">
        <v>8</v>
      </c>
      <c r="F11" s="42">
        <v>8645235.1999999993</v>
      </c>
      <c r="G11" s="42">
        <v>4.2647930669231879</v>
      </c>
      <c r="H11" s="37" t="s">
        <v>189</v>
      </c>
    </row>
    <row r="12" spans="1:8" s="28" customFormat="1" ht="30" x14ac:dyDescent="0.25">
      <c r="A12" s="71" t="s">
        <v>289</v>
      </c>
      <c r="B12" s="71" t="s">
        <v>192</v>
      </c>
      <c r="C12" s="71" t="s">
        <v>193</v>
      </c>
      <c r="D12" s="71" t="s">
        <v>194</v>
      </c>
      <c r="E12" s="42">
        <v>8</v>
      </c>
      <c r="F12" s="42">
        <v>8269226.4000000004</v>
      </c>
      <c r="G12" s="42">
        <v>4.0793036399447171</v>
      </c>
      <c r="H12" s="37" t="s">
        <v>189</v>
      </c>
    </row>
    <row r="13" spans="1:8" s="28" customFormat="1" x14ac:dyDescent="0.25">
      <c r="A13" s="71" t="s">
        <v>300</v>
      </c>
      <c r="B13" s="71" t="s">
        <v>48</v>
      </c>
      <c r="C13" s="71" t="s">
        <v>195</v>
      </c>
      <c r="D13" s="71" t="s">
        <v>196</v>
      </c>
      <c r="E13" s="42">
        <v>8</v>
      </c>
      <c r="F13" s="42">
        <v>7823284.7999999998</v>
      </c>
      <c r="G13" s="42">
        <v>3.8593155655968228</v>
      </c>
      <c r="H13" s="37" t="s">
        <v>189</v>
      </c>
    </row>
    <row r="14" spans="1:8" s="28" customFormat="1" x14ac:dyDescent="0.25">
      <c r="A14" s="71" t="s">
        <v>304</v>
      </c>
      <c r="B14" s="71" t="s">
        <v>198</v>
      </c>
      <c r="C14" s="71" t="s">
        <v>160</v>
      </c>
      <c r="D14" s="71" t="s">
        <v>161</v>
      </c>
      <c r="E14" s="42">
        <v>7</v>
      </c>
      <c r="F14" s="42">
        <v>6977212.9000000004</v>
      </c>
      <c r="G14" s="42">
        <v>3.4419386533714014</v>
      </c>
      <c r="H14" s="37" t="s">
        <v>189</v>
      </c>
    </row>
    <row r="15" spans="1:8" s="28" customFormat="1" ht="30" x14ac:dyDescent="0.25">
      <c r="A15" s="71" t="s">
        <v>285</v>
      </c>
      <c r="B15" s="71" t="s">
        <v>45</v>
      </c>
      <c r="C15" s="71" t="s">
        <v>142</v>
      </c>
      <c r="D15" s="71" t="s">
        <v>143</v>
      </c>
      <c r="E15" s="42">
        <v>7</v>
      </c>
      <c r="F15" s="42">
        <v>6641466.2999999998</v>
      </c>
      <c r="G15" s="42">
        <v>3.2763110285818478</v>
      </c>
      <c r="H15" s="37" t="s">
        <v>189</v>
      </c>
    </row>
    <row r="16" spans="1:8" s="28" customFormat="1" x14ac:dyDescent="0.25">
      <c r="A16" s="71" t="s">
        <v>305</v>
      </c>
      <c r="B16" s="71" t="s">
        <v>70</v>
      </c>
      <c r="C16" s="71" t="s">
        <v>160</v>
      </c>
      <c r="D16" s="71" t="s">
        <v>161</v>
      </c>
      <c r="E16" s="42">
        <v>6</v>
      </c>
      <c r="F16" s="42">
        <v>6310554</v>
      </c>
      <c r="G16" s="42">
        <v>3.1130682190860921</v>
      </c>
      <c r="H16" s="37" t="s">
        <v>189</v>
      </c>
    </row>
    <row r="17" spans="1:8" s="28" customFormat="1" ht="30" x14ac:dyDescent="0.25">
      <c r="A17" s="71" t="s">
        <v>294</v>
      </c>
      <c r="B17" s="71" t="s">
        <v>71</v>
      </c>
      <c r="C17" s="71" t="s">
        <v>158</v>
      </c>
      <c r="D17" s="71" t="s">
        <v>159</v>
      </c>
      <c r="E17" s="42">
        <v>6</v>
      </c>
      <c r="F17" s="42">
        <v>6007507.2000000002</v>
      </c>
      <c r="G17" s="42">
        <v>2.9635717783653979</v>
      </c>
      <c r="H17" s="37" t="s">
        <v>189</v>
      </c>
    </row>
    <row r="18" spans="1:8" s="28" customFormat="1" x14ac:dyDescent="0.25">
      <c r="A18" s="71" t="s">
        <v>306</v>
      </c>
      <c r="B18" s="71" t="s">
        <v>199</v>
      </c>
      <c r="C18" s="71" t="s">
        <v>160</v>
      </c>
      <c r="D18" s="71" t="s">
        <v>161</v>
      </c>
      <c r="E18" s="42">
        <v>6</v>
      </c>
      <c r="F18" s="42">
        <v>5981522.4000000004</v>
      </c>
      <c r="G18" s="42">
        <v>2.9507531803375056</v>
      </c>
      <c r="H18" s="37" t="s">
        <v>189</v>
      </c>
    </row>
    <row r="19" spans="1:8" s="28" customFormat="1" x14ac:dyDescent="0.25">
      <c r="A19" s="71" t="s">
        <v>288</v>
      </c>
      <c r="B19" s="71" t="s">
        <v>73</v>
      </c>
      <c r="C19" s="71" t="s">
        <v>144</v>
      </c>
      <c r="D19" s="71" t="s">
        <v>145</v>
      </c>
      <c r="E19" s="42">
        <v>5</v>
      </c>
      <c r="F19" s="42">
        <v>5439402.5</v>
      </c>
      <c r="G19" s="42">
        <v>2.6833192543107049</v>
      </c>
      <c r="H19" s="37" t="s">
        <v>189</v>
      </c>
    </row>
    <row r="20" spans="1:8" s="28" customFormat="1" x14ac:dyDescent="0.25">
      <c r="A20" s="71" t="s">
        <v>301</v>
      </c>
      <c r="B20" s="71" t="s">
        <v>68</v>
      </c>
      <c r="C20" s="71" t="s">
        <v>195</v>
      </c>
      <c r="D20" s="71" t="s">
        <v>196</v>
      </c>
      <c r="E20" s="42">
        <v>5</v>
      </c>
      <c r="F20" s="42">
        <v>5281582.5</v>
      </c>
      <c r="G20" s="42">
        <v>2.6054648493985266</v>
      </c>
      <c r="H20" s="37" t="s">
        <v>189</v>
      </c>
    </row>
    <row r="21" spans="1:8" s="28" customFormat="1" ht="30" x14ac:dyDescent="0.25">
      <c r="A21" s="71" t="s">
        <v>295</v>
      </c>
      <c r="B21" s="71" t="s">
        <v>69</v>
      </c>
      <c r="C21" s="71" t="s">
        <v>158</v>
      </c>
      <c r="D21" s="71" t="s">
        <v>159</v>
      </c>
      <c r="E21" s="42">
        <v>5</v>
      </c>
      <c r="F21" s="42">
        <v>5147854</v>
      </c>
      <c r="G21" s="42">
        <v>2.5394950560434495</v>
      </c>
      <c r="H21" s="37" t="s">
        <v>189</v>
      </c>
    </row>
    <row r="22" spans="1:8" s="28" customFormat="1" ht="30" x14ac:dyDescent="0.25">
      <c r="A22" s="71" t="s">
        <v>291</v>
      </c>
      <c r="B22" s="71" t="s">
        <v>50</v>
      </c>
      <c r="C22" s="71" t="s">
        <v>156</v>
      </c>
      <c r="D22" s="71" t="s">
        <v>157</v>
      </c>
      <c r="E22" s="42">
        <v>5</v>
      </c>
      <c r="F22" s="42">
        <v>5010155</v>
      </c>
      <c r="G22" s="42">
        <v>2.4715665697806055</v>
      </c>
      <c r="H22" s="37" t="s">
        <v>189</v>
      </c>
    </row>
    <row r="23" spans="1:8" s="28" customFormat="1" x14ac:dyDescent="0.25">
      <c r="A23" s="71" t="s">
        <v>307</v>
      </c>
      <c r="B23" s="71" t="s">
        <v>57</v>
      </c>
      <c r="C23" s="71" t="s">
        <v>160</v>
      </c>
      <c r="D23" s="71" t="s">
        <v>161</v>
      </c>
      <c r="E23" s="42">
        <v>5</v>
      </c>
      <c r="F23" s="42">
        <v>4977250.5</v>
      </c>
      <c r="G23" s="42">
        <v>2.4553344048684727</v>
      </c>
      <c r="H23" s="37" t="s">
        <v>189</v>
      </c>
    </row>
    <row r="24" spans="1:8" s="28" customFormat="1" x14ac:dyDescent="0.25">
      <c r="A24" s="71" t="s">
        <v>308</v>
      </c>
      <c r="B24" s="71" t="s">
        <v>49</v>
      </c>
      <c r="C24" s="71" t="s">
        <v>160</v>
      </c>
      <c r="D24" s="71" t="s">
        <v>161</v>
      </c>
      <c r="E24" s="42">
        <v>5</v>
      </c>
      <c r="F24" s="42">
        <v>4956175</v>
      </c>
      <c r="G24" s="42">
        <v>2.4449376204892648</v>
      </c>
      <c r="H24" s="37" t="s">
        <v>189</v>
      </c>
    </row>
    <row r="25" spans="1:8" s="28" customFormat="1" x14ac:dyDescent="0.25">
      <c r="A25" s="71" t="s">
        <v>287</v>
      </c>
      <c r="B25" s="71" t="s">
        <v>54</v>
      </c>
      <c r="C25" s="71" t="s">
        <v>190</v>
      </c>
      <c r="D25" s="71" t="s">
        <v>191</v>
      </c>
      <c r="E25" s="42">
        <v>5</v>
      </c>
      <c r="F25" s="42">
        <v>4950498</v>
      </c>
      <c r="G25" s="42">
        <v>2.4421370916799479</v>
      </c>
      <c r="H25" s="37" t="s">
        <v>189</v>
      </c>
    </row>
    <row r="26" spans="1:8" s="28" customFormat="1" x14ac:dyDescent="0.25">
      <c r="A26" s="71" t="s">
        <v>302</v>
      </c>
      <c r="B26" s="71" t="s">
        <v>53</v>
      </c>
      <c r="C26" s="71" t="s">
        <v>195</v>
      </c>
      <c r="D26" s="71" t="s">
        <v>196</v>
      </c>
      <c r="E26" s="42">
        <v>5</v>
      </c>
      <c r="F26" s="42">
        <v>4942256</v>
      </c>
      <c r="G26" s="42">
        <v>2.4380712191334633</v>
      </c>
      <c r="H26" s="37" t="s">
        <v>189</v>
      </c>
    </row>
    <row r="27" spans="1:8" s="28" customFormat="1" x14ac:dyDescent="0.25">
      <c r="A27" s="71" t="s">
        <v>309</v>
      </c>
      <c r="B27" s="71" t="s">
        <v>64</v>
      </c>
      <c r="C27" s="71" t="s">
        <v>160</v>
      </c>
      <c r="D27" s="71" t="s">
        <v>161</v>
      </c>
      <c r="E27" s="42">
        <v>5000</v>
      </c>
      <c r="F27" s="42">
        <v>4801000</v>
      </c>
      <c r="G27" s="42">
        <v>2.3683880242261339</v>
      </c>
      <c r="H27" s="37" t="s">
        <v>189</v>
      </c>
    </row>
    <row r="28" spans="1:8" s="28" customFormat="1" ht="30" x14ac:dyDescent="0.25">
      <c r="A28" s="71" t="s">
        <v>292</v>
      </c>
      <c r="B28" s="71" t="s">
        <v>44</v>
      </c>
      <c r="C28" s="71" t="s">
        <v>156</v>
      </c>
      <c r="D28" s="71" t="s">
        <v>157</v>
      </c>
      <c r="E28" s="42">
        <v>5</v>
      </c>
      <c r="F28" s="42">
        <v>4727404.5</v>
      </c>
      <c r="G28" s="42">
        <v>2.332082525197404</v>
      </c>
      <c r="H28" s="37" t="s">
        <v>189</v>
      </c>
    </row>
    <row r="29" spans="1:8" s="28" customFormat="1" ht="30" x14ac:dyDescent="0.25">
      <c r="A29" s="71" t="s">
        <v>310</v>
      </c>
      <c r="B29" s="71" t="s">
        <v>60</v>
      </c>
      <c r="C29" s="71" t="s">
        <v>160</v>
      </c>
      <c r="D29" s="71" t="s">
        <v>161</v>
      </c>
      <c r="E29" s="42">
        <v>4</v>
      </c>
      <c r="F29" s="42">
        <v>3965992.4</v>
      </c>
      <c r="G29" s="42">
        <v>1.9564692573071993</v>
      </c>
      <c r="H29" s="37" t="s">
        <v>189</v>
      </c>
    </row>
    <row r="30" spans="1:8" s="28" customFormat="1" x14ac:dyDescent="0.25">
      <c r="A30" s="71" t="s">
        <v>311</v>
      </c>
      <c r="B30" s="71" t="s">
        <v>51</v>
      </c>
      <c r="C30" s="71" t="s">
        <v>160</v>
      </c>
      <c r="D30" s="71" t="s">
        <v>161</v>
      </c>
      <c r="E30" s="42">
        <v>4</v>
      </c>
      <c r="F30" s="42">
        <v>3947564.4</v>
      </c>
      <c r="G30" s="42">
        <v>1.9473785148555351</v>
      </c>
      <c r="H30" s="37" t="s">
        <v>189</v>
      </c>
    </row>
    <row r="31" spans="1:8" s="28" customFormat="1" x14ac:dyDescent="0.25">
      <c r="A31" s="71" t="s">
        <v>312</v>
      </c>
      <c r="B31" s="71" t="s">
        <v>200</v>
      </c>
      <c r="C31" s="71" t="s">
        <v>160</v>
      </c>
      <c r="D31" s="71" t="s">
        <v>161</v>
      </c>
      <c r="E31" s="42">
        <v>3</v>
      </c>
      <c r="F31" s="42">
        <v>2948453.4</v>
      </c>
      <c r="G31" s="42">
        <v>1.454505670183051</v>
      </c>
      <c r="H31" s="37" t="s">
        <v>189</v>
      </c>
    </row>
    <row r="32" spans="1:8" s="28" customFormat="1" ht="30" x14ac:dyDescent="0.25">
      <c r="A32" s="71" t="s">
        <v>313</v>
      </c>
      <c r="B32" s="71" t="s">
        <v>56</v>
      </c>
      <c r="C32" s="71" t="s">
        <v>160</v>
      </c>
      <c r="D32" s="71" t="s">
        <v>161</v>
      </c>
      <c r="E32" s="42">
        <v>3</v>
      </c>
      <c r="F32" s="42">
        <v>2944132.5</v>
      </c>
      <c r="G32" s="42">
        <v>1.4523741209612475</v>
      </c>
      <c r="H32" s="37" t="s">
        <v>189</v>
      </c>
    </row>
    <row r="33" spans="1:8" s="28" customFormat="1" x14ac:dyDescent="0.25">
      <c r="A33" s="71" t="s">
        <v>314</v>
      </c>
      <c r="B33" s="71" t="s">
        <v>47</v>
      </c>
      <c r="C33" s="71" t="s">
        <v>160</v>
      </c>
      <c r="D33" s="71" t="s">
        <v>161</v>
      </c>
      <c r="E33" s="42">
        <v>3</v>
      </c>
      <c r="F33" s="42">
        <v>2838317.4</v>
      </c>
      <c r="G33" s="42">
        <v>1.400174325997221</v>
      </c>
      <c r="H33" s="37" t="s">
        <v>189</v>
      </c>
    </row>
    <row r="34" spans="1:8" s="28" customFormat="1" x14ac:dyDescent="0.25">
      <c r="A34" s="71" t="s">
        <v>315</v>
      </c>
      <c r="B34" s="71" t="s">
        <v>201</v>
      </c>
      <c r="C34" s="71" t="s">
        <v>160</v>
      </c>
      <c r="D34" s="71" t="s">
        <v>161</v>
      </c>
      <c r="E34" s="42">
        <v>2</v>
      </c>
      <c r="F34" s="42">
        <v>2016233.4</v>
      </c>
      <c r="G34" s="42">
        <v>0.99463091826801509</v>
      </c>
      <c r="H34" s="37" t="s">
        <v>189</v>
      </c>
    </row>
    <row r="35" spans="1:8" s="28" customFormat="1" x14ac:dyDescent="0.25">
      <c r="A35" s="71" t="s">
        <v>316</v>
      </c>
      <c r="B35" s="71" t="s">
        <v>58</v>
      </c>
      <c r="C35" s="71" t="s">
        <v>160</v>
      </c>
      <c r="D35" s="71" t="s">
        <v>161</v>
      </c>
      <c r="E35" s="42">
        <v>2</v>
      </c>
      <c r="F35" s="42">
        <v>2007008.4</v>
      </c>
      <c r="G35" s="42">
        <v>0.99008012061679951</v>
      </c>
      <c r="H35" s="37" t="s">
        <v>189</v>
      </c>
    </row>
    <row r="36" spans="1:8" s="28" customFormat="1" x14ac:dyDescent="0.25">
      <c r="A36" s="71" t="s">
        <v>317</v>
      </c>
      <c r="B36" s="71" t="s">
        <v>202</v>
      </c>
      <c r="C36" s="71" t="s">
        <v>160</v>
      </c>
      <c r="D36" s="71" t="s">
        <v>161</v>
      </c>
      <c r="E36" s="42">
        <v>2</v>
      </c>
      <c r="F36" s="42">
        <v>1990638.2</v>
      </c>
      <c r="G36" s="42">
        <v>0.98200451436098057</v>
      </c>
      <c r="H36" s="37" t="s">
        <v>189</v>
      </c>
    </row>
    <row r="37" spans="1:8" s="28" customFormat="1" ht="45" x14ac:dyDescent="0.25">
      <c r="A37" s="71" t="s">
        <v>284</v>
      </c>
      <c r="B37" s="71" t="s">
        <v>52</v>
      </c>
      <c r="C37" s="71" t="s">
        <v>187</v>
      </c>
      <c r="D37" s="71" t="s">
        <v>188</v>
      </c>
      <c r="E37" s="42">
        <v>2</v>
      </c>
      <c r="F37" s="42">
        <v>1989858</v>
      </c>
      <c r="G37" s="42">
        <v>0.98161963280786646</v>
      </c>
      <c r="H37" s="37" t="s">
        <v>189</v>
      </c>
    </row>
    <row r="38" spans="1:8" s="28" customFormat="1" ht="30" x14ac:dyDescent="0.25">
      <c r="A38" s="71" t="s">
        <v>296</v>
      </c>
      <c r="B38" s="71" t="s">
        <v>62</v>
      </c>
      <c r="C38" s="71" t="s">
        <v>158</v>
      </c>
      <c r="D38" s="71" t="s">
        <v>159</v>
      </c>
      <c r="E38" s="42">
        <v>2</v>
      </c>
      <c r="F38" s="42">
        <v>1985697.2</v>
      </c>
      <c r="G38" s="42">
        <v>0.97956706274096372</v>
      </c>
      <c r="H38" s="37" t="s">
        <v>189</v>
      </c>
    </row>
    <row r="39" spans="1:8" s="28" customFormat="1" ht="30" x14ac:dyDescent="0.25">
      <c r="A39" s="71" t="s">
        <v>297</v>
      </c>
      <c r="B39" s="71" t="s">
        <v>46</v>
      </c>
      <c r="C39" s="71" t="s">
        <v>158</v>
      </c>
      <c r="D39" s="71" t="s">
        <v>159</v>
      </c>
      <c r="E39" s="42">
        <v>2</v>
      </c>
      <c r="F39" s="42">
        <v>1874800.4</v>
      </c>
      <c r="G39" s="42">
        <v>0.92486040724315055</v>
      </c>
      <c r="H39" s="37" t="s">
        <v>189</v>
      </c>
    </row>
    <row r="40" spans="1:8" s="28" customFormat="1" x14ac:dyDescent="0.25">
      <c r="A40" s="71" t="s">
        <v>318</v>
      </c>
      <c r="B40" s="71" t="s">
        <v>203</v>
      </c>
      <c r="C40" s="71" t="s">
        <v>160</v>
      </c>
      <c r="D40" s="71" t="s">
        <v>161</v>
      </c>
      <c r="E40" s="42">
        <v>2</v>
      </c>
      <c r="F40" s="42">
        <v>1874707.6</v>
      </c>
      <c r="G40" s="42">
        <v>0.92481462794536928</v>
      </c>
      <c r="H40" s="37" t="s">
        <v>189</v>
      </c>
    </row>
    <row r="41" spans="1:8" s="28" customFormat="1" x14ac:dyDescent="0.25">
      <c r="A41" s="71" t="s">
        <v>319</v>
      </c>
      <c r="B41" s="71" t="s">
        <v>66</v>
      </c>
      <c r="C41" s="71" t="s">
        <v>160</v>
      </c>
      <c r="D41" s="71" t="s">
        <v>161</v>
      </c>
      <c r="E41" s="42">
        <v>1</v>
      </c>
      <c r="F41" s="42">
        <v>1036824</v>
      </c>
      <c r="G41" s="42">
        <v>0.5114770974443319</v>
      </c>
      <c r="H41" s="37" t="s">
        <v>189</v>
      </c>
    </row>
    <row r="42" spans="1:8" s="28" customFormat="1" x14ac:dyDescent="0.25">
      <c r="A42" s="71" t="s">
        <v>320</v>
      </c>
      <c r="B42" s="71" t="s">
        <v>65</v>
      </c>
      <c r="C42" s="71" t="s">
        <v>160</v>
      </c>
      <c r="D42" s="71" t="s">
        <v>161</v>
      </c>
      <c r="E42" s="42">
        <v>1</v>
      </c>
      <c r="F42" s="42">
        <v>1029520.4</v>
      </c>
      <c r="G42" s="42">
        <v>0.5078741483142053</v>
      </c>
      <c r="H42" s="37" t="s">
        <v>189</v>
      </c>
    </row>
    <row r="43" spans="1:8" s="28" customFormat="1" x14ac:dyDescent="0.25">
      <c r="A43" s="71" t="s">
        <v>321</v>
      </c>
      <c r="B43" s="71" t="s">
        <v>55</v>
      </c>
      <c r="C43" s="71" t="s">
        <v>160</v>
      </c>
      <c r="D43" s="71" t="s">
        <v>161</v>
      </c>
      <c r="E43" s="42">
        <v>1</v>
      </c>
      <c r="F43" s="42">
        <v>997230.8</v>
      </c>
      <c r="G43" s="42">
        <v>0.49194532058101381</v>
      </c>
      <c r="H43" s="37" t="s">
        <v>189</v>
      </c>
    </row>
    <row r="44" spans="1:8" s="28" customFormat="1" ht="30" x14ac:dyDescent="0.25">
      <c r="A44" s="71" t="s">
        <v>298</v>
      </c>
      <c r="B44" s="71" t="s">
        <v>63</v>
      </c>
      <c r="C44" s="71" t="s">
        <v>158</v>
      </c>
      <c r="D44" s="71" t="s">
        <v>159</v>
      </c>
      <c r="E44" s="42">
        <v>1</v>
      </c>
      <c r="F44" s="42">
        <v>995548.2</v>
      </c>
      <c r="G44" s="42">
        <v>0.49111527482188794</v>
      </c>
      <c r="H44" s="37" t="s">
        <v>189</v>
      </c>
    </row>
    <row r="45" spans="1:8" s="28" customFormat="1" x14ac:dyDescent="0.25">
      <c r="A45" s="71" t="s">
        <v>322</v>
      </c>
      <c r="B45" s="71" t="s">
        <v>204</v>
      </c>
      <c r="C45" s="71" t="s">
        <v>160</v>
      </c>
      <c r="D45" s="71" t="s">
        <v>161</v>
      </c>
      <c r="E45" s="42">
        <v>1</v>
      </c>
      <c r="F45" s="42">
        <v>991487.6</v>
      </c>
      <c r="G45" s="42">
        <v>0.4891121345571155</v>
      </c>
      <c r="H45" s="37" t="s">
        <v>189</v>
      </c>
    </row>
    <row r="46" spans="1:8" s="28" customFormat="1" ht="30" x14ac:dyDescent="0.25">
      <c r="A46" s="71" t="s">
        <v>299</v>
      </c>
      <c r="B46" s="71" t="s">
        <v>59</v>
      </c>
      <c r="C46" s="71" t="s">
        <v>158</v>
      </c>
      <c r="D46" s="71" t="s">
        <v>159</v>
      </c>
      <c r="E46" s="42">
        <v>1</v>
      </c>
      <c r="F46" s="42">
        <v>988282.4</v>
      </c>
      <c r="G46" s="42">
        <v>0.48753097286262492</v>
      </c>
      <c r="H46" s="37" t="s">
        <v>189</v>
      </c>
    </row>
    <row r="47" spans="1:8" s="28" customFormat="1" x14ac:dyDescent="0.25">
      <c r="A47" s="71" t="s">
        <v>323</v>
      </c>
      <c r="B47" s="71" t="s">
        <v>205</v>
      </c>
      <c r="C47" s="71" t="s">
        <v>160</v>
      </c>
      <c r="D47" s="71" t="s">
        <v>161</v>
      </c>
      <c r="E47" s="42">
        <v>1</v>
      </c>
      <c r="F47" s="42">
        <v>953612.1</v>
      </c>
      <c r="G47" s="42">
        <v>0.47042771868301075</v>
      </c>
      <c r="H47" s="37" t="s">
        <v>189</v>
      </c>
    </row>
    <row r="48" spans="1:8" s="28" customFormat="1" x14ac:dyDescent="0.25">
      <c r="A48" s="71"/>
      <c r="B48" s="71"/>
      <c r="C48" s="71"/>
      <c r="D48" s="71"/>
      <c r="E48" s="42"/>
      <c r="F48" s="42"/>
      <c r="G48" s="42"/>
      <c r="H48" s="37"/>
    </row>
    <row r="49" spans="1:8" s="28" customFormat="1" x14ac:dyDescent="0.25">
      <c r="A49" s="70" t="s">
        <v>168</v>
      </c>
      <c r="B49" s="71"/>
      <c r="C49" s="71"/>
      <c r="D49" s="71"/>
      <c r="E49" s="42"/>
      <c r="F49" s="42"/>
      <c r="G49" s="42"/>
      <c r="H49" s="71"/>
    </row>
    <row r="50" spans="1:8" s="28" customFormat="1" x14ac:dyDescent="0.25">
      <c r="A50" s="71" t="s">
        <v>169</v>
      </c>
      <c r="B50" s="71"/>
      <c r="C50" s="71"/>
      <c r="D50" s="71"/>
      <c r="E50" s="42"/>
      <c r="F50" s="42"/>
      <c r="G50" s="42"/>
      <c r="H50" s="71"/>
    </row>
    <row r="51" spans="1:8" s="28" customFormat="1" ht="30" x14ac:dyDescent="0.25">
      <c r="A51" s="90" t="s">
        <v>283</v>
      </c>
      <c r="B51" s="71" t="s">
        <v>170</v>
      </c>
      <c r="C51" s="71" t="s">
        <v>171</v>
      </c>
      <c r="D51" s="71" t="s">
        <v>172</v>
      </c>
      <c r="E51" s="42">
        <v>10036.39</v>
      </c>
      <c r="F51" s="42">
        <v>11896308.699999999</v>
      </c>
      <c r="G51" s="42">
        <v>5.868584681853191</v>
      </c>
      <c r="H51" s="71"/>
    </row>
    <row r="52" spans="1:8" s="28" customFormat="1" ht="30" x14ac:dyDescent="0.25">
      <c r="A52" s="90" t="s">
        <v>324</v>
      </c>
      <c r="B52" s="71" t="s">
        <v>206</v>
      </c>
      <c r="C52" s="71" t="s">
        <v>171</v>
      </c>
      <c r="D52" s="71" t="s">
        <v>172</v>
      </c>
      <c r="E52" s="42">
        <v>609.28899999999999</v>
      </c>
      <c r="F52" s="42">
        <v>1580522.29</v>
      </c>
      <c r="G52" s="42">
        <v>0.77968966124941996</v>
      </c>
      <c r="H52" s="71"/>
    </row>
    <row r="53" spans="1:8" s="28" customFormat="1" x14ac:dyDescent="0.25">
      <c r="A53" s="71"/>
      <c r="B53" s="71"/>
      <c r="C53" s="71"/>
      <c r="D53" s="71"/>
      <c r="E53" s="42"/>
      <c r="F53" s="42"/>
      <c r="G53" s="42"/>
      <c r="H53" s="71"/>
    </row>
    <row r="54" spans="1:8" s="28" customFormat="1" x14ac:dyDescent="0.25">
      <c r="A54" s="71" t="s">
        <v>173</v>
      </c>
      <c r="B54" s="71"/>
      <c r="C54" s="71"/>
      <c r="D54" s="71"/>
      <c r="E54" s="42"/>
      <c r="F54" s="42">
        <v>4888420.58</v>
      </c>
      <c r="G54" s="42">
        <v>2.4115135928041185</v>
      </c>
      <c r="H54" s="71"/>
    </row>
    <row r="55" spans="1:8" s="28" customFormat="1" x14ac:dyDescent="0.25">
      <c r="A55" s="70" t="s">
        <v>174</v>
      </c>
      <c r="B55" s="70"/>
      <c r="C55" s="70"/>
      <c r="D55" s="70"/>
      <c r="E55" s="36">
        <f>SUM(E6:E54)</f>
        <v>15824.679</v>
      </c>
      <c r="F55" s="36">
        <f>SUM(F6:F54)</f>
        <v>202711715.77000001</v>
      </c>
      <c r="G55" s="36">
        <f>SUM(G6:G54)</f>
        <v>100.00000000000001</v>
      </c>
      <c r="H55" s="71"/>
    </row>
    <row r="56" spans="1:8" s="28" customFormat="1" x14ac:dyDescent="0.25">
      <c r="A56" s="55"/>
      <c r="B56" s="55"/>
      <c r="C56" s="55"/>
      <c r="D56" s="55"/>
      <c r="E56" s="82"/>
      <c r="F56" s="48"/>
      <c r="G56" s="82"/>
      <c r="H56" s="71"/>
    </row>
    <row r="57" spans="1:8" s="28" customFormat="1" x14ac:dyDescent="0.25">
      <c r="A57" s="53" t="s">
        <v>40</v>
      </c>
      <c r="B57" s="98">
        <v>7.62</v>
      </c>
      <c r="C57" s="99"/>
      <c r="D57" s="99"/>
      <c r="E57" s="99"/>
      <c r="F57" s="99"/>
      <c r="G57" s="99"/>
      <c r="H57" s="100"/>
    </row>
    <row r="58" spans="1:8" s="28" customFormat="1" x14ac:dyDescent="0.25">
      <c r="A58" s="53" t="s">
        <v>207</v>
      </c>
      <c r="B58" s="98">
        <v>5.27</v>
      </c>
      <c r="C58" s="99"/>
      <c r="D58" s="99"/>
      <c r="E58" s="99"/>
      <c r="F58" s="99"/>
      <c r="G58" s="99"/>
      <c r="H58" s="100"/>
    </row>
    <row r="59" spans="1:8" s="28" customFormat="1" ht="30" x14ac:dyDescent="0.25">
      <c r="A59" s="70" t="s">
        <v>208</v>
      </c>
      <c r="B59" s="98">
        <v>7.83</v>
      </c>
      <c r="C59" s="99"/>
      <c r="D59" s="99"/>
      <c r="E59" s="99"/>
      <c r="F59" s="99"/>
      <c r="G59" s="99"/>
      <c r="H59" s="100"/>
    </row>
    <row r="60" spans="1:8" s="28" customFormat="1" x14ac:dyDescent="0.25">
      <c r="A60" s="53"/>
      <c r="B60" s="53"/>
      <c r="C60" s="53"/>
      <c r="D60" s="53"/>
      <c r="E60" s="83"/>
      <c r="F60" s="48"/>
      <c r="G60" s="82"/>
      <c r="H60" s="71"/>
    </row>
    <row r="61" spans="1:8" s="28" customFormat="1" x14ac:dyDescent="0.25">
      <c r="A61" s="51" t="s">
        <v>74</v>
      </c>
      <c r="B61" s="51"/>
      <c r="C61" s="51"/>
      <c r="D61" s="51"/>
      <c r="E61" s="52"/>
      <c r="F61" s="48"/>
      <c r="G61" s="82"/>
      <c r="H61" s="71"/>
    </row>
    <row r="62" spans="1:8" s="28" customFormat="1" x14ac:dyDescent="0.25">
      <c r="A62" s="71" t="s">
        <v>209</v>
      </c>
      <c r="B62" s="71"/>
      <c r="C62" s="71"/>
      <c r="D62" s="71"/>
      <c r="E62" s="48"/>
      <c r="F62" s="42">
        <v>0</v>
      </c>
      <c r="G62" s="42">
        <v>0</v>
      </c>
      <c r="H62" s="71"/>
    </row>
    <row r="63" spans="1:8" x14ac:dyDescent="0.25">
      <c r="A63" s="55" t="s">
        <v>210</v>
      </c>
      <c r="B63" s="55"/>
      <c r="C63" s="55"/>
      <c r="D63" s="55"/>
      <c r="E63" s="83"/>
      <c r="F63" s="42">
        <v>0</v>
      </c>
      <c r="G63" s="42">
        <v>0</v>
      </c>
      <c r="H63" s="71"/>
    </row>
    <row r="64" spans="1:8" x14ac:dyDescent="0.25">
      <c r="A64" s="55" t="s">
        <v>75</v>
      </c>
      <c r="B64" s="55"/>
      <c r="C64" s="55"/>
      <c r="D64" s="55"/>
      <c r="E64" s="83"/>
      <c r="F64" s="42">
        <v>184346464.19999999</v>
      </c>
      <c r="G64" s="42">
        <v>90.940212064093245</v>
      </c>
      <c r="H64" s="71"/>
    </row>
    <row r="65" spans="1:8" x14ac:dyDescent="0.25">
      <c r="A65" s="55" t="s">
        <v>211</v>
      </c>
      <c r="B65" s="55"/>
      <c r="C65" s="55"/>
      <c r="D65" s="55"/>
      <c r="E65" s="83"/>
      <c r="F65" s="42">
        <v>0</v>
      </c>
      <c r="G65" s="42">
        <v>0</v>
      </c>
      <c r="H65" s="71"/>
    </row>
    <row r="66" spans="1:8" x14ac:dyDescent="0.25">
      <c r="A66" s="55" t="s">
        <v>212</v>
      </c>
      <c r="B66" s="55"/>
      <c r="C66" s="55"/>
      <c r="D66" s="55"/>
      <c r="E66" s="83"/>
      <c r="F66" s="42">
        <v>0</v>
      </c>
      <c r="G66" s="42">
        <v>0</v>
      </c>
      <c r="H66" s="71"/>
    </row>
    <row r="67" spans="1:8" x14ac:dyDescent="0.25">
      <c r="A67" s="55" t="s">
        <v>213</v>
      </c>
      <c r="B67" s="55"/>
      <c r="C67" s="55"/>
      <c r="D67" s="55"/>
      <c r="E67" s="83"/>
      <c r="F67" s="42">
        <v>0</v>
      </c>
      <c r="G67" s="42">
        <v>0</v>
      </c>
      <c r="H67" s="71"/>
    </row>
    <row r="68" spans="1:8" x14ac:dyDescent="0.25">
      <c r="A68" s="55" t="s">
        <v>214</v>
      </c>
      <c r="B68" s="55"/>
      <c r="C68" s="55"/>
      <c r="D68" s="55"/>
      <c r="E68" s="83"/>
      <c r="F68" s="42">
        <v>0</v>
      </c>
      <c r="G68" s="42">
        <v>0</v>
      </c>
      <c r="H68" s="71"/>
    </row>
    <row r="69" spans="1:8" x14ac:dyDescent="0.25">
      <c r="A69" s="55" t="s">
        <v>215</v>
      </c>
      <c r="B69" s="55"/>
      <c r="C69" s="55"/>
      <c r="D69" s="55"/>
      <c r="E69" s="83"/>
      <c r="F69" s="42">
        <v>0</v>
      </c>
      <c r="G69" s="42">
        <v>0</v>
      </c>
      <c r="H69" s="71"/>
    </row>
    <row r="70" spans="1:8" x14ac:dyDescent="0.25">
      <c r="A70" s="55" t="s">
        <v>216</v>
      </c>
      <c r="B70" s="55"/>
      <c r="C70" s="55"/>
      <c r="D70" s="55"/>
      <c r="E70" s="83"/>
      <c r="F70" s="42">
        <v>0</v>
      </c>
      <c r="G70" s="42">
        <v>0</v>
      </c>
      <c r="H70" s="71"/>
    </row>
    <row r="71" spans="1:8" x14ac:dyDescent="0.25">
      <c r="A71" s="55" t="s">
        <v>217</v>
      </c>
      <c r="B71" s="55"/>
      <c r="C71" s="55"/>
      <c r="D71" s="55"/>
      <c r="E71" s="83"/>
      <c r="F71" s="42">
        <v>0</v>
      </c>
      <c r="G71" s="42">
        <v>0</v>
      </c>
      <c r="H71" s="71"/>
    </row>
    <row r="72" spans="1:8" x14ac:dyDescent="0.25">
      <c r="A72" s="55" t="s">
        <v>218</v>
      </c>
      <c r="B72" s="55"/>
      <c r="C72" s="55"/>
      <c r="D72" s="55"/>
      <c r="E72" s="83"/>
      <c r="F72" s="42">
        <v>0</v>
      </c>
      <c r="G72" s="42">
        <v>0</v>
      </c>
      <c r="H72" s="71"/>
    </row>
    <row r="73" spans="1:8" x14ac:dyDescent="0.25">
      <c r="A73" s="55" t="s">
        <v>219</v>
      </c>
      <c r="B73" s="55"/>
      <c r="C73" s="55"/>
      <c r="D73" s="55"/>
      <c r="E73" s="83"/>
      <c r="F73" s="42">
        <v>0</v>
      </c>
      <c r="G73" s="42">
        <v>0</v>
      </c>
      <c r="H73" s="71"/>
    </row>
    <row r="74" spans="1:8" x14ac:dyDescent="0.25">
      <c r="A74" s="55" t="s">
        <v>220</v>
      </c>
      <c r="B74" s="55"/>
      <c r="C74" s="55"/>
      <c r="D74" s="55"/>
      <c r="E74" s="83"/>
      <c r="F74" s="42">
        <v>0</v>
      </c>
      <c r="G74" s="42">
        <v>0</v>
      </c>
      <c r="H74" s="71"/>
    </row>
    <row r="75" spans="1:8" x14ac:dyDescent="0.25">
      <c r="A75" s="55" t="s">
        <v>221</v>
      </c>
      <c r="B75" s="55"/>
      <c r="C75" s="55"/>
      <c r="D75" s="55"/>
      <c r="E75" s="83"/>
      <c r="F75" s="42">
        <v>0</v>
      </c>
      <c r="G75" s="42">
        <v>0</v>
      </c>
      <c r="H75" s="71"/>
    </row>
    <row r="76" spans="1:8" x14ac:dyDescent="0.25">
      <c r="A76" s="55" t="s">
        <v>222</v>
      </c>
      <c r="B76" s="55"/>
      <c r="C76" s="55"/>
      <c r="D76" s="55"/>
      <c r="E76" s="83"/>
      <c r="F76" s="42">
        <v>0</v>
      </c>
      <c r="G76" s="42">
        <v>0</v>
      </c>
      <c r="H76" s="71"/>
    </row>
    <row r="77" spans="1:8" x14ac:dyDescent="0.25">
      <c r="A77" s="55" t="s">
        <v>223</v>
      </c>
      <c r="B77" s="55"/>
      <c r="C77" s="55"/>
      <c r="D77" s="55"/>
      <c r="E77" s="83"/>
      <c r="F77" s="42">
        <v>0</v>
      </c>
      <c r="G77" s="42">
        <v>0</v>
      </c>
      <c r="H77" s="71"/>
    </row>
    <row r="78" spans="1:8" x14ac:dyDescent="0.25">
      <c r="A78" s="53" t="s">
        <v>38</v>
      </c>
      <c r="B78" s="53"/>
      <c r="C78" s="53"/>
      <c r="D78" s="53"/>
      <c r="E78" s="83"/>
      <c r="F78" s="36">
        <f>SUM(F62:F77)</f>
        <v>184346464.19999999</v>
      </c>
      <c r="G78" s="36">
        <f>SUM(G62:G77)</f>
        <v>90.940212064093245</v>
      </c>
      <c r="H78" s="71"/>
    </row>
    <row r="79" spans="1:8" x14ac:dyDescent="0.25">
      <c r="A79" s="53"/>
      <c r="B79" s="53"/>
      <c r="C79" s="53"/>
      <c r="D79" s="53"/>
      <c r="E79" s="83"/>
      <c r="F79" s="42"/>
      <c r="G79" s="36"/>
      <c r="H79" s="71"/>
    </row>
    <row r="80" spans="1:8" x14ac:dyDescent="0.25">
      <c r="A80" s="55" t="s">
        <v>224</v>
      </c>
      <c r="B80" s="55"/>
      <c r="C80" s="55"/>
      <c r="D80" s="55"/>
      <c r="E80" s="83"/>
      <c r="F80" s="42">
        <v>0</v>
      </c>
      <c r="G80" s="42">
        <v>0</v>
      </c>
      <c r="H80" s="71"/>
    </row>
    <row r="81" spans="1:8" x14ac:dyDescent="0.25">
      <c r="A81" s="55" t="s">
        <v>41</v>
      </c>
      <c r="B81" s="55"/>
      <c r="C81" s="55"/>
      <c r="D81" s="55"/>
      <c r="E81" s="83"/>
      <c r="F81" s="42">
        <v>0</v>
      </c>
      <c r="G81" s="42">
        <v>0</v>
      </c>
      <c r="H81" s="71"/>
    </row>
    <row r="82" spans="1:8" x14ac:dyDescent="0.25">
      <c r="A82" s="55" t="s">
        <v>225</v>
      </c>
      <c r="B82" s="55"/>
      <c r="C82" s="55"/>
      <c r="D82" s="55"/>
      <c r="E82" s="83"/>
      <c r="F82" s="42">
        <v>0</v>
      </c>
      <c r="G82" s="42">
        <v>0</v>
      </c>
      <c r="H82" s="71"/>
    </row>
    <row r="83" spans="1:8" x14ac:dyDescent="0.25">
      <c r="A83" s="55" t="s">
        <v>226</v>
      </c>
      <c r="B83" s="55"/>
      <c r="C83" s="55"/>
      <c r="D83" s="55"/>
      <c r="E83" s="83"/>
      <c r="F83" s="42">
        <v>13476830.99</v>
      </c>
      <c r="G83" s="42">
        <v>6.6482743431026119</v>
      </c>
      <c r="H83" s="71"/>
    </row>
    <row r="84" spans="1:8" x14ac:dyDescent="0.25">
      <c r="A84" s="55" t="s">
        <v>227</v>
      </c>
      <c r="B84" s="55"/>
      <c r="C84" s="55"/>
      <c r="D84" s="55"/>
      <c r="E84" s="83"/>
      <c r="F84" s="42">
        <v>4888420.58</v>
      </c>
      <c r="G84" s="42">
        <v>2.4115135928041185</v>
      </c>
      <c r="H84" s="71"/>
    </row>
    <row r="85" spans="1:8" x14ac:dyDescent="0.25">
      <c r="A85" s="55" t="s">
        <v>228</v>
      </c>
      <c r="B85" s="55"/>
      <c r="C85" s="55"/>
      <c r="D85" s="55"/>
      <c r="E85" s="83"/>
      <c r="F85" s="42">
        <v>0</v>
      </c>
      <c r="G85" s="42">
        <v>0</v>
      </c>
      <c r="H85" s="71"/>
    </row>
    <row r="86" spans="1:8" x14ac:dyDescent="0.25">
      <c r="A86" s="55" t="s">
        <v>229</v>
      </c>
      <c r="B86" s="55"/>
      <c r="C86" s="55"/>
      <c r="D86" s="55"/>
      <c r="E86" s="83"/>
      <c r="F86" s="42">
        <v>0</v>
      </c>
      <c r="G86" s="42">
        <v>0</v>
      </c>
      <c r="H86" s="55"/>
    </row>
    <row r="87" spans="1:8" x14ac:dyDescent="0.25">
      <c r="A87" s="53" t="s">
        <v>39</v>
      </c>
      <c r="B87" s="55"/>
      <c r="C87" s="55"/>
      <c r="D87" s="55"/>
      <c r="E87" s="83"/>
      <c r="F87" s="57">
        <f>SUM(F78:F86)</f>
        <v>202711715.77000001</v>
      </c>
      <c r="G87" s="57">
        <f>SUM(G78:G86)</f>
        <v>99.999999999999972</v>
      </c>
      <c r="H87" s="55"/>
    </row>
    <row r="88" spans="1:8" x14ac:dyDescent="0.25">
      <c r="A88" s="55"/>
      <c r="B88" s="55"/>
      <c r="C88" s="55"/>
      <c r="D88" s="55"/>
      <c r="E88" s="83"/>
      <c r="F88" s="83"/>
      <c r="G88" s="83"/>
      <c r="H88" s="55"/>
    </row>
    <row r="89" spans="1:8" x14ac:dyDescent="0.25">
      <c r="A89" s="53" t="s">
        <v>175</v>
      </c>
      <c r="B89" s="93">
        <v>19792130.750999998</v>
      </c>
      <c r="C89" s="94"/>
      <c r="D89" s="94"/>
      <c r="E89" s="94"/>
      <c r="F89" s="94"/>
      <c r="G89" s="94"/>
      <c r="H89" s="101"/>
    </row>
    <row r="90" spans="1:8" x14ac:dyDescent="0.25">
      <c r="A90" s="53" t="s">
        <v>176</v>
      </c>
      <c r="B90" s="93">
        <v>10.242000000000001</v>
      </c>
      <c r="C90" s="94"/>
      <c r="D90" s="94"/>
      <c r="E90" s="94"/>
      <c r="F90" s="94"/>
      <c r="G90" s="94"/>
      <c r="H90" s="101"/>
    </row>
    <row r="91" spans="1:8" x14ac:dyDescent="0.25">
      <c r="A91" s="84"/>
      <c r="B91" s="84"/>
      <c r="C91" s="84"/>
      <c r="D91" s="84"/>
      <c r="E91" s="85"/>
      <c r="F91" s="86"/>
      <c r="G91" s="87"/>
      <c r="H91" s="88"/>
    </row>
    <row r="92" spans="1:8" x14ac:dyDescent="0.25">
      <c r="A92" s="84" t="s">
        <v>177</v>
      </c>
    </row>
    <row r="93" spans="1:8" x14ac:dyDescent="0.25">
      <c r="A93" s="63" t="s">
        <v>178</v>
      </c>
      <c r="F93" s="25" t="s">
        <v>42</v>
      </c>
    </row>
    <row r="95" spans="1:8" x14ac:dyDescent="0.25">
      <c r="A95" s="66" t="s">
        <v>179</v>
      </c>
      <c r="F95" s="25" t="s">
        <v>42</v>
      </c>
    </row>
    <row r="96" spans="1:8" x14ac:dyDescent="0.25">
      <c r="A96" s="84"/>
      <c r="F96" s="25"/>
    </row>
    <row r="97" spans="1:6" x14ac:dyDescent="0.25">
      <c r="A97" s="66" t="s">
        <v>180</v>
      </c>
      <c r="F97" s="65">
        <v>10.1608</v>
      </c>
    </row>
    <row r="98" spans="1:6" x14ac:dyDescent="0.25">
      <c r="A98" s="66" t="s">
        <v>181</v>
      </c>
      <c r="F98" s="65">
        <v>10.242000000000001</v>
      </c>
    </row>
    <row r="99" spans="1:6" x14ac:dyDescent="0.25">
      <c r="F99" s="65"/>
    </row>
    <row r="100" spans="1:6" x14ac:dyDescent="0.25">
      <c r="A100" s="66" t="s">
        <v>182</v>
      </c>
      <c r="F100" s="25" t="s">
        <v>42</v>
      </c>
    </row>
    <row r="101" spans="1:6" x14ac:dyDescent="0.25">
      <c r="F101" s="25"/>
    </row>
    <row r="102" spans="1:6" x14ac:dyDescent="0.25">
      <c r="A102" s="66" t="s">
        <v>183</v>
      </c>
      <c r="F102" s="25"/>
    </row>
    <row r="103" spans="1:6" x14ac:dyDescent="0.25">
      <c r="A103" s="66" t="s">
        <v>230</v>
      </c>
      <c r="F103" s="25">
        <v>81977846.200000003</v>
      </c>
    </row>
    <row r="104" spans="1:6" x14ac:dyDescent="0.25">
      <c r="A104" s="66" t="s">
        <v>231</v>
      </c>
      <c r="F104" s="25">
        <v>40.44</v>
      </c>
    </row>
  </sheetData>
  <mergeCells count="6">
    <mergeCell ref="A4:H4"/>
    <mergeCell ref="B59:H59"/>
    <mergeCell ref="B89:H89"/>
    <mergeCell ref="B90:H90"/>
    <mergeCell ref="B57:H57"/>
    <mergeCell ref="B58:H58"/>
  </mergeCells>
  <pageMargins left="0.25" right="0.25" top="0.25" bottom="0.2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97"/>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9.28515625" style="63" bestFit="1" customWidth="1"/>
    <col min="5" max="5" width="15.42578125" style="64" customWidth="1"/>
    <col min="6" max="6" width="15.42578125" style="64" bestFit="1" customWidth="1"/>
    <col min="7" max="7" width="9.7109375" style="25" customWidth="1"/>
    <col min="8" max="8" width="7.28515625" style="67" customWidth="1"/>
    <col min="9" max="16384" width="9.140625" style="27"/>
  </cols>
  <sheetData>
    <row r="1" spans="1:8" s="28" customFormat="1" x14ac:dyDescent="0.25">
      <c r="A1" s="1" t="s">
        <v>103</v>
      </c>
      <c r="B1" s="1"/>
      <c r="C1" s="1"/>
      <c r="D1" s="1"/>
      <c r="E1" s="25"/>
      <c r="F1" s="26"/>
      <c r="G1" s="26"/>
      <c r="H1" s="27"/>
    </row>
    <row r="2" spans="1:8" s="28" customFormat="1" x14ac:dyDescent="0.25">
      <c r="A2" s="1" t="s">
        <v>232</v>
      </c>
      <c r="B2" s="1"/>
      <c r="C2" s="1"/>
      <c r="D2" s="1"/>
      <c r="E2" s="26"/>
      <c r="F2" s="26"/>
      <c r="G2" s="26"/>
      <c r="H2" s="27"/>
    </row>
    <row r="3" spans="1:8" s="28" customFormat="1" x14ac:dyDescent="0.25">
      <c r="A3" s="1" t="s">
        <v>360</v>
      </c>
      <c r="B3" s="1"/>
      <c r="C3" s="1"/>
      <c r="D3" s="1"/>
      <c r="E3" s="25"/>
      <c r="F3" s="25"/>
      <c r="G3" s="26"/>
      <c r="H3" s="27"/>
    </row>
    <row r="4" spans="1:8" s="30" customFormat="1" x14ac:dyDescent="0.25">
      <c r="A4" s="96"/>
      <c r="B4" s="96"/>
      <c r="C4" s="96"/>
      <c r="D4" s="96"/>
      <c r="E4" s="96"/>
      <c r="F4" s="96"/>
      <c r="G4" s="96"/>
      <c r="H4" s="29"/>
    </row>
    <row r="5" spans="1:8" s="28" customFormat="1" ht="30" x14ac:dyDescent="0.25">
      <c r="A5" s="31" t="s">
        <v>105</v>
      </c>
      <c r="B5" s="31" t="s">
        <v>106</v>
      </c>
      <c r="C5" s="31" t="s">
        <v>107</v>
      </c>
      <c r="D5" s="31" t="s">
        <v>108</v>
      </c>
      <c r="E5" s="32" t="s">
        <v>0</v>
      </c>
      <c r="F5" s="32" t="s">
        <v>109</v>
      </c>
      <c r="G5" s="32" t="s">
        <v>1</v>
      </c>
      <c r="H5" s="31" t="s">
        <v>43</v>
      </c>
    </row>
    <row r="6" spans="1:8" s="28" customFormat="1" x14ac:dyDescent="0.25">
      <c r="A6" s="33" t="s">
        <v>185</v>
      </c>
      <c r="B6" s="33"/>
      <c r="C6" s="33"/>
      <c r="D6" s="76"/>
      <c r="E6" s="34"/>
      <c r="F6" s="35"/>
      <c r="G6" s="36"/>
      <c r="H6" s="37"/>
    </row>
    <row r="7" spans="1:8" s="28" customFormat="1" x14ac:dyDescent="0.25">
      <c r="A7" s="38" t="s">
        <v>209</v>
      </c>
      <c r="B7" s="38"/>
      <c r="C7" s="38"/>
      <c r="D7" s="70"/>
      <c r="E7" s="39"/>
      <c r="F7" s="35"/>
      <c r="G7" s="36"/>
      <c r="H7" s="37"/>
    </row>
    <row r="8" spans="1:8" s="28" customFormat="1" x14ac:dyDescent="0.25">
      <c r="A8" s="40" t="s">
        <v>325</v>
      </c>
      <c r="B8" s="40" t="s">
        <v>93</v>
      </c>
      <c r="C8" s="40"/>
      <c r="D8" s="71"/>
      <c r="E8" s="41">
        <v>903300</v>
      </c>
      <c r="F8" s="42">
        <v>90627637.349999994</v>
      </c>
      <c r="G8" s="42">
        <v>24.86523368793555</v>
      </c>
      <c r="H8" s="37"/>
    </row>
    <row r="9" spans="1:8" s="28" customFormat="1" x14ac:dyDescent="0.25">
      <c r="A9" s="40" t="s">
        <v>326</v>
      </c>
      <c r="B9" s="40" t="s">
        <v>81</v>
      </c>
      <c r="C9" s="40"/>
      <c r="D9" s="71"/>
      <c r="E9" s="41">
        <v>578400</v>
      </c>
      <c r="F9" s="42">
        <v>57621596.159999996</v>
      </c>
      <c r="G9" s="42">
        <v>15.809464925770236</v>
      </c>
      <c r="H9" s="37"/>
    </row>
    <row r="10" spans="1:8" s="28" customFormat="1" x14ac:dyDescent="0.25">
      <c r="A10" s="40" t="s">
        <v>327</v>
      </c>
      <c r="B10" s="40" t="s">
        <v>83</v>
      </c>
      <c r="C10" s="40"/>
      <c r="D10" s="71"/>
      <c r="E10" s="41">
        <v>491100</v>
      </c>
      <c r="F10" s="42">
        <v>49750099.740000002</v>
      </c>
      <c r="G10" s="42">
        <v>13.649786005738809</v>
      </c>
      <c r="H10" s="37"/>
    </row>
    <row r="11" spans="1:8" s="28" customFormat="1" x14ac:dyDescent="0.25">
      <c r="A11" s="40" t="s">
        <v>328</v>
      </c>
      <c r="B11" s="40" t="s">
        <v>86</v>
      </c>
      <c r="C11" s="40"/>
      <c r="D11" s="71"/>
      <c r="E11" s="41">
        <v>294200</v>
      </c>
      <c r="F11" s="42">
        <v>29624969.140000001</v>
      </c>
      <c r="G11" s="42">
        <v>8.1281141404926966</v>
      </c>
      <c r="H11" s="37"/>
    </row>
    <row r="12" spans="1:8" s="28" customFormat="1" x14ac:dyDescent="0.25">
      <c r="A12" s="40" t="s">
        <v>329</v>
      </c>
      <c r="B12" s="40" t="s">
        <v>82</v>
      </c>
      <c r="C12" s="40"/>
      <c r="D12" s="71"/>
      <c r="E12" s="41">
        <v>267600</v>
      </c>
      <c r="F12" s="42">
        <v>26593793.640000001</v>
      </c>
      <c r="G12" s="42">
        <v>7.2964595882994656</v>
      </c>
      <c r="H12" s="37"/>
    </row>
    <row r="13" spans="1:8" s="28" customFormat="1" x14ac:dyDescent="0.25">
      <c r="A13" s="40" t="s">
        <v>330</v>
      </c>
      <c r="B13" s="40" t="s">
        <v>85</v>
      </c>
      <c r="C13" s="40"/>
      <c r="D13" s="71"/>
      <c r="E13" s="41">
        <v>184000</v>
      </c>
      <c r="F13" s="42">
        <v>17466347.199999999</v>
      </c>
      <c r="G13" s="42">
        <v>4.7921894192756289</v>
      </c>
      <c r="H13" s="37"/>
    </row>
    <row r="14" spans="1:8" s="28" customFormat="1" x14ac:dyDescent="0.25">
      <c r="A14" s="40" t="s">
        <v>331</v>
      </c>
      <c r="B14" s="40" t="s">
        <v>80</v>
      </c>
      <c r="C14" s="40"/>
      <c r="D14" s="71"/>
      <c r="E14" s="41">
        <v>100000</v>
      </c>
      <c r="F14" s="42">
        <v>10311480</v>
      </c>
      <c r="G14" s="42">
        <v>2.8291299140711148</v>
      </c>
      <c r="H14" s="37"/>
    </row>
    <row r="15" spans="1:8" s="28" customFormat="1" x14ac:dyDescent="0.25">
      <c r="A15" s="40" t="s">
        <v>333</v>
      </c>
      <c r="B15" s="40" t="s">
        <v>91</v>
      </c>
      <c r="C15" s="40"/>
      <c r="D15" s="71"/>
      <c r="E15" s="41">
        <v>59700</v>
      </c>
      <c r="F15" s="42">
        <v>6428442.2699999996</v>
      </c>
      <c r="G15" s="42">
        <v>1.7637524707351633</v>
      </c>
      <c r="H15" s="37"/>
    </row>
    <row r="16" spans="1:8" s="28" customFormat="1" x14ac:dyDescent="0.25">
      <c r="A16" s="40" t="s">
        <v>334</v>
      </c>
      <c r="B16" s="40" t="s">
        <v>89</v>
      </c>
      <c r="C16" s="40"/>
      <c r="D16" s="71"/>
      <c r="E16" s="41">
        <v>60500</v>
      </c>
      <c r="F16" s="42">
        <v>5705162.0999999996</v>
      </c>
      <c r="G16" s="42">
        <v>1.5653082546574091</v>
      </c>
      <c r="H16" s="37"/>
    </row>
    <row r="17" spans="1:8" s="28" customFormat="1" x14ac:dyDescent="0.25">
      <c r="A17" s="40" t="s">
        <v>335</v>
      </c>
      <c r="B17" s="40" t="s">
        <v>95</v>
      </c>
      <c r="C17" s="40"/>
      <c r="D17" s="71"/>
      <c r="E17" s="41">
        <v>56200</v>
      </c>
      <c r="F17" s="42">
        <v>5596216.1600000001</v>
      </c>
      <c r="G17" s="42">
        <v>1.5354170830825629</v>
      </c>
      <c r="H17" s="37"/>
    </row>
    <row r="18" spans="1:8" s="28" customFormat="1" x14ac:dyDescent="0.25">
      <c r="A18" s="40" t="s">
        <v>332</v>
      </c>
      <c r="B18" s="40" t="s">
        <v>92</v>
      </c>
      <c r="C18" s="40"/>
      <c r="D18" s="71"/>
      <c r="E18" s="41">
        <v>35000</v>
      </c>
      <c r="F18" s="42">
        <v>3306786</v>
      </c>
      <c r="G18" s="42">
        <v>0.90727298040936577</v>
      </c>
      <c r="H18" s="37"/>
    </row>
    <row r="19" spans="1:8" s="28" customFormat="1" x14ac:dyDescent="0.25">
      <c r="A19" s="40" t="s">
        <v>336</v>
      </c>
      <c r="B19" s="40" t="s">
        <v>78</v>
      </c>
      <c r="C19" s="40"/>
      <c r="D19" s="71"/>
      <c r="E19" s="41">
        <v>30000</v>
      </c>
      <c r="F19" s="42">
        <v>3106803</v>
      </c>
      <c r="G19" s="42">
        <v>0.85240424307915852</v>
      </c>
      <c r="H19" s="37"/>
    </row>
    <row r="20" spans="1:8" s="28" customFormat="1" x14ac:dyDescent="0.25">
      <c r="A20" s="40" t="s">
        <v>337</v>
      </c>
      <c r="B20" s="40" t="s">
        <v>90</v>
      </c>
      <c r="C20" s="40"/>
      <c r="D20" s="71"/>
      <c r="E20" s="41">
        <v>14000</v>
      </c>
      <c r="F20" s="42">
        <v>1540697.2</v>
      </c>
      <c r="G20" s="42">
        <v>0.42271648076179241</v>
      </c>
      <c r="H20" s="37"/>
    </row>
    <row r="21" spans="1:8" s="28" customFormat="1" x14ac:dyDescent="0.25">
      <c r="A21" s="40" t="s">
        <v>338</v>
      </c>
      <c r="B21" s="40" t="s">
        <v>79</v>
      </c>
      <c r="C21" s="40"/>
      <c r="D21" s="71"/>
      <c r="E21" s="41">
        <v>10000</v>
      </c>
      <c r="F21" s="42">
        <v>1032916</v>
      </c>
      <c r="G21" s="42">
        <v>0.28339807227698449</v>
      </c>
      <c r="H21" s="37"/>
    </row>
    <row r="22" spans="1:8" s="28" customFormat="1" x14ac:dyDescent="0.25">
      <c r="A22" s="40" t="s">
        <v>339</v>
      </c>
      <c r="B22" s="40" t="s">
        <v>94</v>
      </c>
      <c r="C22" s="40"/>
      <c r="D22" s="71"/>
      <c r="E22" s="41">
        <v>9000</v>
      </c>
      <c r="F22" s="42">
        <v>814027.5</v>
      </c>
      <c r="G22" s="42">
        <v>0.22334228947993154</v>
      </c>
      <c r="H22" s="37"/>
    </row>
    <row r="23" spans="1:8" s="28" customFormat="1" x14ac:dyDescent="0.25">
      <c r="A23" s="40" t="s">
        <v>340</v>
      </c>
      <c r="B23" s="40" t="s">
        <v>87</v>
      </c>
      <c r="C23" s="40"/>
      <c r="D23" s="71"/>
      <c r="E23" s="41">
        <v>4700</v>
      </c>
      <c r="F23" s="42">
        <v>484946</v>
      </c>
      <c r="G23" s="42">
        <v>0.13305318298722696</v>
      </c>
      <c r="H23" s="37"/>
    </row>
    <row r="24" spans="1:8" s="28" customFormat="1" x14ac:dyDescent="0.25">
      <c r="A24" s="43"/>
      <c r="B24" s="43"/>
      <c r="C24" s="43"/>
      <c r="D24" s="73"/>
      <c r="E24" s="41"/>
      <c r="F24" s="42"/>
      <c r="G24" s="42"/>
      <c r="H24" s="37"/>
    </row>
    <row r="25" spans="1:8" s="28" customFormat="1" x14ac:dyDescent="0.25">
      <c r="A25" s="45" t="s">
        <v>210</v>
      </c>
      <c r="B25" s="45"/>
      <c r="C25" s="45"/>
      <c r="D25" s="53"/>
      <c r="E25" s="41"/>
      <c r="F25" s="35"/>
      <c r="G25" s="36"/>
      <c r="H25" s="37"/>
    </row>
    <row r="26" spans="1:8" s="28" customFormat="1" x14ac:dyDescent="0.25">
      <c r="A26" s="40" t="s">
        <v>341</v>
      </c>
      <c r="B26" s="40" t="s">
        <v>96</v>
      </c>
      <c r="C26" s="40"/>
      <c r="D26" s="71"/>
      <c r="E26" s="41">
        <v>60000</v>
      </c>
      <c r="F26" s="42">
        <v>6032742</v>
      </c>
      <c r="G26" s="42">
        <v>1.6551853716511313</v>
      </c>
      <c r="H26" s="37"/>
    </row>
    <row r="27" spans="1:8" s="28" customFormat="1" x14ac:dyDescent="0.25">
      <c r="A27" s="40" t="s">
        <v>342</v>
      </c>
      <c r="B27" s="40" t="s">
        <v>84</v>
      </c>
      <c r="C27" s="40"/>
      <c r="D27" s="71"/>
      <c r="E27" s="41">
        <v>59500</v>
      </c>
      <c r="F27" s="42">
        <v>5990079.2000000002</v>
      </c>
      <c r="G27" s="42">
        <v>1.643480106868769</v>
      </c>
      <c r="H27" s="37"/>
    </row>
    <row r="28" spans="1:8" s="28" customFormat="1" x14ac:dyDescent="0.25">
      <c r="A28" s="40" t="s">
        <v>343</v>
      </c>
      <c r="B28" s="40" t="s">
        <v>98</v>
      </c>
      <c r="C28" s="40"/>
      <c r="D28" s="71"/>
      <c r="E28" s="41">
        <v>50000</v>
      </c>
      <c r="F28" s="42">
        <v>4874920</v>
      </c>
      <c r="G28" s="42">
        <v>1.3375172138920466</v>
      </c>
      <c r="H28" s="37"/>
    </row>
    <row r="29" spans="1:8" s="28" customFormat="1" x14ac:dyDescent="0.25">
      <c r="A29" s="40" t="s">
        <v>344</v>
      </c>
      <c r="B29" s="40" t="s">
        <v>97</v>
      </c>
      <c r="C29" s="40"/>
      <c r="D29" s="71"/>
      <c r="E29" s="41">
        <v>16200</v>
      </c>
      <c r="F29" s="42">
        <v>1611331.38</v>
      </c>
      <c r="G29" s="42">
        <v>0.44209616938009777</v>
      </c>
      <c r="H29" s="37"/>
    </row>
    <row r="30" spans="1:8" s="28" customFormat="1" x14ac:dyDescent="0.25">
      <c r="A30" s="40" t="s">
        <v>345</v>
      </c>
      <c r="B30" s="40" t="s">
        <v>88</v>
      </c>
      <c r="C30" s="40"/>
      <c r="D30" s="71"/>
      <c r="E30" s="41">
        <v>1800</v>
      </c>
      <c r="F30" s="42">
        <v>179473.68</v>
      </c>
      <c r="G30" s="42">
        <v>4.9241656568836556E-2</v>
      </c>
      <c r="H30" s="37"/>
    </row>
    <row r="31" spans="1:8" s="28" customFormat="1" x14ac:dyDescent="0.25">
      <c r="A31" s="46"/>
      <c r="B31" s="46"/>
      <c r="C31" s="46"/>
      <c r="D31" s="77"/>
      <c r="E31" s="47"/>
      <c r="F31" s="35"/>
      <c r="G31" s="36"/>
      <c r="H31" s="37"/>
    </row>
    <row r="32" spans="1:8" s="28" customFormat="1" x14ac:dyDescent="0.25">
      <c r="A32" s="38" t="s">
        <v>233</v>
      </c>
      <c r="B32" s="38"/>
      <c r="C32" s="38"/>
      <c r="D32" s="70"/>
      <c r="E32" s="39"/>
      <c r="F32" s="35"/>
      <c r="G32" s="36"/>
      <c r="H32" s="37"/>
    </row>
    <row r="33" spans="1:8" s="28" customFormat="1" x14ac:dyDescent="0.25">
      <c r="A33" s="89" t="s">
        <v>346</v>
      </c>
      <c r="B33" s="40" t="s">
        <v>77</v>
      </c>
      <c r="C33" s="35" t="s">
        <v>195</v>
      </c>
      <c r="D33" s="48" t="s">
        <v>196</v>
      </c>
      <c r="E33" s="41">
        <v>10</v>
      </c>
      <c r="F33" s="42">
        <v>10034009</v>
      </c>
      <c r="G33" s="42">
        <v>2.7530010260368827</v>
      </c>
      <c r="H33" s="37" t="s">
        <v>189</v>
      </c>
    </row>
    <row r="34" spans="1:8" s="28" customFormat="1" x14ac:dyDescent="0.25">
      <c r="A34" s="89" t="s">
        <v>347</v>
      </c>
      <c r="B34" s="40" t="s">
        <v>76</v>
      </c>
      <c r="C34" s="35" t="s">
        <v>195</v>
      </c>
      <c r="D34" s="48" t="s">
        <v>196</v>
      </c>
      <c r="E34" s="41">
        <v>8</v>
      </c>
      <c r="F34" s="42">
        <v>8397973.5999999996</v>
      </c>
      <c r="G34" s="42">
        <v>2.3041268886075996</v>
      </c>
      <c r="H34" s="37" t="s">
        <v>189</v>
      </c>
    </row>
    <row r="35" spans="1:8" s="28" customFormat="1" ht="30" x14ac:dyDescent="0.25">
      <c r="A35" s="89" t="s">
        <v>348</v>
      </c>
      <c r="B35" s="40" t="s">
        <v>234</v>
      </c>
      <c r="C35" s="35" t="s">
        <v>235</v>
      </c>
      <c r="D35" s="48" t="s">
        <v>236</v>
      </c>
      <c r="E35" s="41">
        <v>3</v>
      </c>
      <c r="F35" s="42">
        <v>2829004.7999999998</v>
      </c>
      <c r="G35" s="42">
        <v>0.77618558215995881</v>
      </c>
      <c r="H35" s="37" t="s">
        <v>189</v>
      </c>
    </row>
    <row r="36" spans="1:8" s="28" customFormat="1" x14ac:dyDescent="0.25">
      <c r="A36" s="46"/>
      <c r="B36" s="46"/>
      <c r="C36" s="46"/>
      <c r="D36" s="77"/>
      <c r="E36" s="47"/>
      <c r="F36" s="35"/>
      <c r="G36" s="36"/>
      <c r="H36" s="37"/>
    </row>
    <row r="37" spans="1:8" s="28" customFormat="1" x14ac:dyDescent="0.25">
      <c r="A37" s="38" t="s">
        <v>168</v>
      </c>
      <c r="B37" s="40"/>
      <c r="C37" s="37"/>
      <c r="D37" s="71"/>
      <c r="E37" s="41"/>
      <c r="F37" s="42"/>
      <c r="G37" s="42"/>
      <c r="H37" s="37"/>
    </row>
    <row r="38" spans="1:8" s="28" customFormat="1" x14ac:dyDescent="0.25">
      <c r="A38" s="40" t="s">
        <v>169</v>
      </c>
      <c r="B38" s="40"/>
      <c r="C38" s="37"/>
      <c r="D38" s="71"/>
      <c r="E38" s="41"/>
      <c r="F38" s="42"/>
      <c r="G38" s="42"/>
      <c r="H38" s="37"/>
    </row>
    <row r="39" spans="1:8" s="28" customFormat="1" ht="30" x14ac:dyDescent="0.25">
      <c r="A39" s="89" t="s">
        <v>283</v>
      </c>
      <c r="B39" s="40" t="s">
        <v>170</v>
      </c>
      <c r="C39" s="37" t="s">
        <v>171</v>
      </c>
      <c r="D39" s="48" t="s">
        <v>172</v>
      </c>
      <c r="E39" s="41">
        <v>13821.246999999999</v>
      </c>
      <c r="F39" s="42">
        <v>16382565.939999999</v>
      </c>
      <c r="G39" s="42">
        <v>4.4948355978091001</v>
      </c>
      <c r="H39" s="37"/>
    </row>
    <row r="40" spans="1:8" s="28" customFormat="1" x14ac:dyDescent="0.25">
      <c r="A40" s="40"/>
      <c r="B40" s="40"/>
      <c r="C40" s="37"/>
      <c r="D40" s="37"/>
      <c r="E40" s="41"/>
      <c r="F40" s="42"/>
      <c r="G40" s="42"/>
      <c r="H40" s="37"/>
    </row>
    <row r="41" spans="1:8" s="28" customFormat="1" x14ac:dyDescent="0.25">
      <c r="A41" s="40" t="s">
        <v>173</v>
      </c>
      <c r="B41" s="40"/>
      <c r="C41" s="40"/>
      <c r="D41" s="40"/>
      <c r="E41" s="41"/>
      <c r="F41" s="42">
        <v>-1868709.93</v>
      </c>
      <c r="G41" s="42">
        <v>-0.51271235202752075</v>
      </c>
      <c r="H41" s="37"/>
    </row>
    <row r="42" spans="1:8" s="28" customFormat="1" x14ac:dyDescent="0.25">
      <c r="A42" s="31" t="s">
        <v>174</v>
      </c>
      <c r="B42" s="31"/>
      <c r="C42" s="31"/>
      <c r="D42" s="31"/>
      <c r="E42" s="36">
        <f>SUM(E6:E41)</f>
        <v>3299042.247</v>
      </c>
      <c r="F42" s="36">
        <f>SUM(F6:F41)</f>
        <v>364475309.13</v>
      </c>
      <c r="G42" s="36">
        <f>SUM(G6:G41)</f>
        <v>99.999999999999986</v>
      </c>
      <c r="H42" s="37"/>
    </row>
    <row r="43" spans="1:8" s="28" customFormat="1" x14ac:dyDescent="0.25">
      <c r="A43" s="49"/>
      <c r="B43" s="49"/>
      <c r="C43" s="49"/>
      <c r="D43" s="49"/>
      <c r="E43" s="32"/>
      <c r="F43" s="35"/>
      <c r="G43" s="32"/>
      <c r="H43" s="37"/>
    </row>
    <row r="44" spans="1:8" s="28" customFormat="1" x14ac:dyDescent="0.25">
      <c r="A44" s="45" t="s">
        <v>40</v>
      </c>
      <c r="B44" s="98">
        <v>10.47</v>
      </c>
      <c r="C44" s="99"/>
      <c r="D44" s="99"/>
      <c r="E44" s="99"/>
      <c r="F44" s="99"/>
      <c r="G44" s="99"/>
      <c r="H44" s="100"/>
    </row>
    <row r="45" spans="1:8" s="28" customFormat="1" x14ac:dyDescent="0.25">
      <c r="A45" s="45" t="s">
        <v>207</v>
      </c>
      <c r="B45" s="98">
        <v>6.78</v>
      </c>
      <c r="C45" s="99"/>
      <c r="D45" s="99"/>
      <c r="E45" s="99"/>
      <c r="F45" s="99"/>
      <c r="G45" s="99"/>
      <c r="H45" s="100"/>
    </row>
    <row r="46" spans="1:8" s="28" customFormat="1" ht="30" x14ac:dyDescent="0.25">
      <c r="A46" s="38" t="s">
        <v>208</v>
      </c>
      <c r="B46" s="98">
        <v>7.35</v>
      </c>
      <c r="C46" s="99"/>
      <c r="D46" s="99"/>
      <c r="E46" s="99"/>
      <c r="F46" s="99"/>
      <c r="G46" s="99"/>
      <c r="H46" s="100"/>
    </row>
    <row r="47" spans="1:8" s="28" customFormat="1" x14ac:dyDescent="0.25">
      <c r="A47" s="45"/>
      <c r="B47" s="45"/>
      <c r="C47" s="45"/>
      <c r="D47" s="45"/>
      <c r="E47" s="50"/>
      <c r="F47" s="35"/>
      <c r="G47" s="32"/>
      <c r="H47" s="37"/>
    </row>
    <row r="48" spans="1:8" s="28" customFormat="1" x14ac:dyDescent="0.25">
      <c r="A48" s="51" t="s">
        <v>74</v>
      </c>
      <c r="B48" s="51"/>
      <c r="C48" s="51"/>
      <c r="D48" s="51"/>
      <c r="E48" s="52"/>
      <c r="F48" s="35"/>
      <c r="G48" s="32"/>
      <c r="H48" s="37"/>
    </row>
    <row r="49" spans="1:8" s="28" customFormat="1" x14ac:dyDescent="0.25">
      <c r="A49" s="40" t="s">
        <v>209</v>
      </c>
      <c r="B49" s="40"/>
      <c r="C49" s="40"/>
      <c r="D49" s="40"/>
      <c r="E49" s="41"/>
      <c r="F49" s="42">
        <v>310011919.45999998</v>
      </c>
      <c r="G49" s="42">
        <v>85.057042739053117</v>
      </c>
      <c r="H49" s="37"/>
    </row>
    <row r="50" spans="1:8" x14ac:dyDescent="0.25">
      <c r="A50" s="49" t="s">
        <v>210</v>
      </c>
      <c r="B50" s="49"/>
      <c r="C50" s="49"/>
      <c r="D50" s="49"/>
      <c r="E50" s="50"/>
      <c r="F50" s="42">
        <v>18688546.260000002</v>
      </c>
      <c r="G50" s="42">
        <v>5.127520518360881</v>
      </c>
      <c r="H50" s="37"/>
    </row>
    <row r="51" spans="1:8" x14ac:dyDescent="0.25">
      <c r="A51" s="40" t="s">
        <v>233</v>
      </c>
      <c r="B51" s="49"/>
      <c r="C51" s="49"/>
      <c r="D51" s="49"/>
      <c r="E51" s="50"/>
      <c r="F51" s="42">
        <v>21260987.399999999</v>
      </c>
      <c r="G51" s="42">
        <v>5.8333134968044416</v>
      </c>
      <c r="H51" s="37"/>
    </row>
    <row r="52" spans="1:8" x14ac:dyDescent="0.25">
      <c r="A52" s="49" t="s">
        <v>75</v>
      </c>
      <c r="B52" s="49"/>
      <c r="C52" s="49"/>
      <c r="D52" s="49"/>
      <c r="E52" s="50"/>
      <c r="F52" s="42">
        <v>0</v>
      </c>
      <c r="G52" s="42">
        <v>0</v>
      </c>
      <c r="H52" s="37"/>
    </row>
    <row r="53" spans="1:8" x14ac:dyDescent="0.25">
      <c r="A53" s="49" t="s">
        <v>211</v>
      </c>
      <c r="B53" s="49"/>
      <c r="C53" s="49"/>
      <c r="D53" s="49"/>
      <c r="E53" s="50"/>
      <c r="F53" s="42">
        <v>0</v>
      </c>
      <c r="G53" s="42">
        <v>0</v>
      </c>
      <c r="H53" s="37"/>
    </row>
    <row r="54" spans="1:8" x14ac:dyDescent="0.25">
      <c r="A54" s="49" t="s">
        <v>212</v>
      </c>
      <c r="B54" s="49"/>
      <c r="C54" s="49"/>
      <c r="D54" s="49"/>
      <c r="E54" s="50"/>
      <c r="F54" s="42">
        <v>0</v>
      </c>
      <c r="G54" s="42">
        <v>0</v>
      </c>
      <c r="H54" s="37"/>
    </row>
    <row r="55" spans="1:8" x14ac:dyDescent="0.25">
      <c r="A55" s="49" t="s">
        <v>213</v>
      </c>
      <c r="B55" s="49"/>
      <c r="C55" s="49"/>
      <c r="D55" s="49"/>
      <c r="E55" s="50"/>
      <c r="F55" s="42">
        <v>0</v>
      </c>
      <c r="G55" s="42">
        <v>0</v>
      </c>
      <c r="H55" s="37"/>
    </row>
    <row r="56" spans="1:8" x14ac:dyDescent="0.25">
      <c r="A56" s="49" t="s">
        <v>214</v>
      </c>
      <c r="B56" s="49"/>
      <c r="C56" s="49"/>
      <c r="D56" s="49"/>
      <c r="E56" s="50"/>
      <c r="F56" s="42">
        <v>0</v>
      </c>
      <c r="G56" s="42">
        <v>0</v>
      </c>
      <c r="H56" s="37"/>
    </row>
    <row r="57" spans="1:8" x14ac:dyDescent="0.25">
      <c r="A57" s="49" t="s">
        <v>215</v>
      </c>
      <c r="B57" s="49"/>
      <c r="C57" s="49"/>
      <c r="D57" s="49"/>
      <c r="E57" s="50"/>
      <c r="F57" s="42">
        <v>0</v>
      </c>
      <c r="G57" s="42">
        <v>0</v>
      </c>
      <c r="H57" s="37"/>
    </row>
    <row r="58" spans="1:8" x14ac:dyDescent="0.25">
      <c r="A58" s="49" t="s">
        <v>216</v>
      </c>
      <c r="B58" s="49"/>
      <c r="C58" s="49"/>
      <c r="D58" s="49"/>
      <c r="E58" s="50"/>
      <c r="F58" s="42">
        <v>0</v>
      </c>
      <c r="G58" s="42">
        <v>0</v>
      </c>
      <c r="H58" s="37"/>
    </row>
    <row r="59" spans="1:8" x14ac:dyDescent="0.25">
      <c r="A59" s="49" t="s">
        <v>217</v>
      </c>
      <c r="B59" s="49"/>
      <c r="C59" s="49"/>
      <c r="D59" s="49"/>
      <c r="E59" s="50"/>
      <c r="F59" s="42">
        <v>0</v>
      </c>
      <c r="G59" s="42">
        <v>0</v>
      </c>
      <c r="H59" s="37"/>
    </row>
    <row r="60" spans="1:8" x14ac:dyDescent="0.25">
      <c r="A60" s="49" t="s">
        <v>218</v>
      </c>
      <c r="B60" s="49"/>
      <c r="C60" s="49"/>
      <c r="D60" s="49"/>
      <c r="E60" s="50"/>
      <c r="F60" s="42">
        <v>0</v>
      </c>
      <c r="G60" s="42">
        <v>0</v>
      </c>
      <c r="H60" s="37"/>
    </row>
    <row r="61" spans="1:8" x14ac:dyDescent="0.25">
      <c r="A61" s="49" t="s">
        <v>219</v>
      </c>
      <c r="B61" s="49"/>
      <c r="C61" s="49"/>
      <c r="D61" s="49"/>
      <c r="E61" s="50"/>
      <c r="F61" s="42">
        <v>0</v>
      </c>
      <c r="G61" s="42">
        <v>0</v>
      </c>
      <c r="H61" s="37"/>
    </row>
    <row r="62" spans="1:8" x14ac:dyDescent="0.25">
      <c r="A62" s="49" t="s">
        <v>220</v>
      </c>
      <c r="B62" s="49"/>
      <c r="C62" s="49"/>
      <c r="D62" s="49"/>
      <c r="E62" s="50"/>
      <c r="F62" s="42">
        <v>0</v>
      </c>
      <c r="G62" s="42">
        <v>0</v>
      </c>
      <c r="H62" s="37"/>
    </row>
    <row r="63" spans="1:8" x14ac:dyDescent="0.25">
      <c r="A63" s="49" t="s">
        <v>237</v>
      </c>
      <c r="B63" s="49"/>
      <c r="C63" s="49"/>
      <c r="D63" s="49"/>
      <c r="E63" s="50"/>
      <c r="F63" s="42">
        <v>0</v>
      </c>
      <c r="G63" s="42">
        <v>0</v>
      </c>
      <c r="H63" s="37"/>
    </row>
    <row r="64" spans="1:8" x14ac:dyDescent="0.25">
      <c r="A64" s="49" t="s">
        <v>223</v>
      </c>
      <c r="B64" s="49"/>
      <c r="C64" s="49"/>
      <c r="D64" s="49"/>
      <c r="E64" s="50"/>
      <c r="F64" s="42"/>
      <c r="G64" s="42"/>
      <c r="H64" s="37"/>
    </row>
    <row r="65" spans="1:8" x14ac:dyDescent="0.25">
      <c r="A65" s="53" t="s">
        <v>38</v>
      </c>
      <c r="B65" s="54"/>
      <c r="C65" s="54"/>
      <c r="D65" s="54"/>
      <c r="E65" s="50"/>
      <c r="F65" s="36">
        <f>SUM(F49:F63)</f>
        <v>349961453.11999995</v>
      </c>
      <c r="G65" s="36">
        <f>SUM(G49:G63)</f>
        <v>96.017876754218435</v>
      </c>
      <c r="H65" s="37"/>
    </row>
    <row r="66" spans="1:8" x14ac:dyDescent="0.25">
      <c r="A66" s="53"/>
      <c r="B66" s="54"/>
      <c r="C66" s="54"/>
      <c r="D66" s="54"/>
      <c r="E66" s="50"/>
      <c r="F66" s="42"/>
      <c r="G66" s="36"/>
      <c r="H66" s="37"/>
    </row>
    <row r="67" spans="1:8" x14ac:dyDescent="0.25">
      <c r="A67" s="55" t="s">
        <v>224</v>
      </c>
      <c r="B67" s="56"/>
      <c r="C67" s="56"/>
      <c r="D67" s="56"/>
      <c r="E67" s="50"/>
      <c r="F67" s="42">
        <v>0</v>
      </c>
      <c r="G67" s="42">
        <v>0</v>
      </c>
      <c r="H67" s="37"/>
    </row>
    <row r="68" spans="1:8" x14ac:dyDescent="0.25">
      <c r="A68" s="55" t="s">
        <v>41</v>
      </c>
      <c r="B68" s="56"/>
      <c r="C68" s="56"/>
      <c r="D68" s="56"/>
      <c r="E68" s="50"/>
      <c r="F68" s="42">
        <v>0</v>
      </c>
      <c r="G68" s="42">
        <v>0</v>
      </c>
      <c r="H68" s="37"/>
    </row>
    <row r="69" spans="1:8" x14ac:dyDescent="0.25">
      <c r="A69" s="55" t="s">
        <v>225</v>
      </c>
      <c r="B69" s="56"/>
      <c r="C69" s="56"/>
      <c r="D69" s="56"/>
      <c r="E69" s="50"/>
      <c r="F69" s="42">
        <v>0</v>
      </c>
      <c r="G69" s="42">
        <v>0</v>
      </c>
      <c r="H69" s="37"/>
    </row>
    <row r="70" spans="1:8" x14ac:dyDescent="0.25">
      <c r="A70" s="55" t="s">
        <v>226</v>
      </c>
      <c r="B70" s="56"/>
      <c r="C70" s="56"/>
      <c r="D70" s="56"/>
      <c r="E70" s="50"/>
      <c r="F70" s="42">
        <v>16382565.939999999</v>
      </c>
      <c r="G70" s="42">
        <v>4.4948355978091001</v>
      </c>
      <c r="H70" s="37"/>
    </row>
    <row r="71" spans="1:8" x14ac:dyDescent="0.25">
      <c r="A71" s="49" t="s">
        <v>227</v>
      </c>
      <c r="B71" s="56"/>
      <c r="C71" s="56"/>
      <c r="D71" s="56"/>
      <c r="E71" s="50"/>
      <c r="F71" s="42">
        <v>-1868709.93</v>
      </c>
      <c r="G71" s="42">
        <v>-0.51271235202752075</v>
      </c>
      <c r="H71" s="37"/>
    </row>
    <row r="72" spans="1:8" x14ac:dyDescent="0.25">
      <c r="A72" s="49" t="s">
        <v>228</v>
      </c>
      <c r="B72" s="56"/>
      <c r="C72" s="56"/>
      <c r="D72" s="56"/>
      <c r="E72" s="50"/>
      <c r="F72" s="42">
        <v>0</v>
      </c>
      <c r="G72" s="42">
        <v>0</v>
      </c>
      <c r="H72" s="37"/>
    </row>
    <row r="73" spans="1:8" x14ac:dyDescent="0.25">
      <c r="A73" s="49" t="s">
        <v>229</v>
      </c>
      <c r="B73" s="49"/>
      <c r="C73" s="49"/>
      <c r="D73" s="49"/>
      <c r="E73" s="50"/>
      <c r="F73" s="42">
        <v>0</v>
      </c>
      <c r="G73" s="42">
        <v>0</v>
      </c>
      <c r="H73" s="37"/>
    </row>
    <row r="74" spans="1:8" x14ac:dyDescent="0.25">
      <c r="A74" s="53" t="s">
        <v>39</v>
      </c>
      <c r="B74" s="49"/>
      <c r="C74" s="49"/>
      <c r="D74" s="49"/>
      <c r="E74" s="50"/>
      <c r="F74" s="57">
        <f>SUM(F65:F73)</f>
        <v>364475309.12999994</v>
      </c>
      <c r="G74" s="57">
        <f>SUM(G65:G73)</f>
        <v>100.00000000000001</v>
      </c>
      <c r="H74" s="37"/>
    </row>
    <row r="75" spans="1:8" x14ac:dyDescent="0.25">
      <c r="A75" s="49"/>
      <c r="B75" s="49"/>
      <c r="C75" s="49"/>
      <c r="D75" s="49"/>
      <c r="E75" s="50"/>
      <c r="F75" s="50"/>
      <c r="G75" s="50"/>
      <c r="H75" s="37"/>
    </row>
    <row r="76" spans="1:8" x14ac:dyDescent="0.25">
      <c r="A76" s="45" t="s">
        <v>175</v>
      </c>
      <c r="B76" s="93">
        <v>34950993.972499996</v>
      </c>
      <c r="C76" s="94"/>
      <c r="D76" s="94"/>
      <c r="E76" s="94"/>
      <c r="F76" s="94"/>
      <c r="G76" s="94"/>
      <c r="H76" s="101"/>
    </row>
    <row r="77" spans="1:8" x14ac:dyDescent="0.25">
      <c r="A77" s="45" t="s">
        <v>176</v>
      </c>
      <c r="B77" s="93">
        <v>10.4282</v>
      </c>
      <c r="C77" s="94"/>
      <c r="D77" s="94"/>
      <c r="E77" s="94"/>
      <c r="F77" s="94"/>
      <c r="G77" s="94"/>
      <c r="H77" s="101"/>
    </row>
    <row r="78" spans="1:8" x14ac:dyDescent="0.25">
      <c r="A78" s="58"/>
      <c r="B78" s="58"/>
      <c r="C78" s="58"/>
      <c r="D78" s="58"/>
      <c r="E78" s="59"/>
      <c r="F78" s="60"/>
      <c r="G78" s="61"/>
      <c r="H78" s="61"/>
    </row>
    <row r="79" spans="1:8" x14ac:dyDescent="0.25">
      <c r="A79" s="62" t="s">
        <v>177</v>
      </c>
      <c r="H79" s="25"/>
    </row>
    <row r="80" spans="1:8" x14ac:dyDescent="0.25">
      <c r="A80" s="63" t="s">
        <v>178</v>
      </c>
      <c r="F80" s="25" t="s">
        <v>42</v>
      </c>
      <c r="H80" s="25"/>
    </row>
    <row r="81" spans="1:8" x14ac:dyDescent="0.25">
      <c r="F81" s="25"/>
      <c r="H81" s="25"/>
    </row>
    <row r="82" spans="1:8" x14ac:dyDescent="0.25">
      <c r="A82" s="63" t="s">
        <v>179</v>
      </c>
      <c r="F82" s="25" t="s">
        <v>42</v>
      </c>
      <c r="H82" s="25"/>
    </row>
    <row r="83" spans="1:8" x14ac:dyDescent="0.25">
      <c r="A83" s="62"/>
      <c r="F83" s="25"/>
      <c r="H83" s="25"/>
    </row>
    <row r="84" spans="1:8" x14ac:dyDescent="0.25">
      <c r="A84" s="63" t="s">
        <v>180</v>
      </c>
      <c r="F84" s="65">
        <v>10.278</v>
      </c>
      <c r="H84" s="25"/>
    </row>
    <row r="85" spans="1:8" x14ac:dyDescent="0.25">
      <c r="A85" s="63" t="s">
        <v>181</v>
      </c>
      <c r="F85" s="65">
        <v>10.4282</v>
      </c>
      <c r="H85" s="25"/>
    </row>
    <row r="86" spans="1:8" x14ac:dyDescent="0.25">
      <c r="F86" s="65"/>
      <c r="H86" s="25"/>
    </row>
    <row r="87" spans="1:8" x14ac:dyDescent="0.25">
      <c r="A87" s="63" t="s">
        <v>182</v>
      </c>
      <c r="F87" s="25" t="s">
        <v>42</v>
      </c>
      <c r="H87" s="25"/>
    </row>
    <row r="88" spans="1:8" x14ac:dyDescent="0.25">
      <c r="F88" s="25"/>
      <c r="H88" s="25"/>
    </row>
    <row r="89" spans="1:8" x14ac:dyDescent="0.25">
      <c r="A89" s="63" t="s">
        <v>183</v>
      </c>
      <c r="F89" s="25" t="s">
        <v>42</v>
      </c>
      <c r="H89" s="25"/>
    </row>
    <row r="90" spans="1:8" x14ac:dyDescent="0.25">
      <c r="A90" s="66"/>
      <c r="F90" s="25"/>
      <c r="H90" s="25"/>
    </row>
    <row r="91" spans="1:8" x14ac:dyDescent="0.25">
      <c r="A91" s="66"/>
      <c r="F91" s="25"/>
      <c r="H91" s="25"/>
    </row>
    <row r="92" spans="1:8" x14ac:dyDescent="0.25">
      <c r="H92" s="25"/>
    </row>
    <row r="93" spans="1:8" x14ac:dyDescent="0.25">
      <c r="H93" s="25"/>
    </row>
    <row r="94" spans="1:8" x14ac:dyDescent="0.25">
      <c r="H94" s="25"/>
    </row>
    <row r="95" spans="1:8" x14ac:dyDescent="0.25">
      <c r="H95" s="25"/>
    </row>
    <row r="96" spans="1:8" x14ac:dyDescent="0.25">
      <c r="H96" s="25"/>
    </row>
    <row r="97" spans="8:8" x14ac:dyDescent="0.25">
      <c r="H97" s="25"/>
    </row>
    <row r="98" spans="8:8" x14ac:dyDescent="0.25">
      <c r="H98" s="25"/>
    </row>
    <row r="99" spans="8:8" x14ac:dyDescent="0.25">
      <c r="H99" s="25"/>
    </row>
    <row r="100" spans="8:8" x14ac:dyDescent="0.25">
      <c r="H100" s="25"/>
    </row>
    <row r="101" spans="8:8" x14ac:dyDescent="0.25">
      <c r="H101" s="25"/>
    </row>
    <row r="102" spans="8:8" x14ac:dyDescent="0.25">
      <c r="H102" s="25"/>
    </row>
    <row r="103" spans="8:8" x14ac:dyDescent="0.25">
      <c r="H103" s="25"/>
    </row>
    <row r="104" spans="8:8" x14ac:dyDescent="0.25">
      <c r="H104" s="25"/>
    </row>
    <row r="105" spans="8:8" x14ac:dyDescent="0.25">
      <c r="H105" s="25"/>
    </row>
    <row r="106" spans="8:8" x14ac:dyDescent="0.25">
      <c r="H106" s="25"/>
    </row>
    <row r="107" spans="8:8" x14ac:dyDescent="0.25">
      <c r="H107" s="25"/>
    </row>
    <row r="108" spans="8:8" x14ac:dyDescent="0.25">
      <c r="H108" s="25"/>
    </row>
    <row r="109" spans="8:8" x14ac:dyDescent="0.25">
      <c r="H109" s="25"/>
    </row>
    <row r="110" spans="8:8" x14ac:dyDescent="0.25">
      <c r="H110" s="25"/>
    </row>
    <row r="111" spans="8:8" x14ac:dyDescent="0.25">
      <c r="H111" s="25"/>
    </row>
    <row r="112" spans="8:8" x14ac:dyDescent="0.25">
      <c r="H112" s="25"/>
    </row>
    <row r="113" spans="8:8" x14ac:dyDescent="0.25">
      <c r="H113" s="25"/>
    </row>
    <row r="114" spans="8:8" x14ac:dyDescent="0.25">
      <c r="H114" s="25"/>
    </row>
    <row r="115" spans="8:8" x14ac:dyDescent="0.25">
      <c r="H115" s="25"/>
    </row>
    <row r="116" spans="8:8" x14ac:dyDescent="0.25">
      <c r="H116" s="25"/>
    </row>
    <row r="117" spans="8:8" x14ac:dyDescent="0.25">
      <c r="H117" s="25"/>
    </row>
    <row r="118" spans="8:8" x14ac:dyDescent="0.25">
      <c r="H118" s="25"/>
    </row>
    <row r="119" spans="8:8" x14ac:dyDescent="0.25">
      <c r="H119" s="25"/>
    </row>
    <row r="120" spans="8:8" x14ac:dyDescent="0.25">
      <c r="H120" s="25"/>
    </row>
    <row r="121" spans="8:8" x14ac:dyDescent="0.25">
      <c r="H121" s="25"/>
    </row>
    <row r="122" spans="8:8" x14ac:dyDescent="0.25">
      <c r="H122" s="25"/>
    </row>
    <row r="123" spans="8:8" x14ac:dyDescent="0.25">
      <c r="H123" s="25"/>
    </row>
    <row r="124" spans="8:8" x14ac:dyDescent="0.25">
      <c r="H124" s="25"/>
    </row>
    <row r="125" spans="8:8" x14ac:dyDescent="0.25">
      <c r="H125" s="25"/>
    </row>
    <row r="126" spans="8:8" x14ac:dyDescent="0.25">
      <c r="H126" s="25"/>
    </row>
    <row r="127" spans="8:8" x14ac:dyDescent="0.25">
      <c r="H127" s="25"/>
    </row>
    <row r="128" spans="8:8" x14ac:dyDescent="0.25">
      <c r="H128" s="25"/>
    </row>
    <row r="129" spans="8:8" x14ac:dyDescent="0.25">
      <c r="H129" s="25"/>
    </row>
    <row r="130" spans="8:8" x14ac:dyDescent="0.25">
      <c r="H130" s="25"/>
    </row>
    <row r="131" spans="8:8" x14ac:dyDescent="0.25">
      <c r="H131" s="25"/>
    </row>
    <row r="132" spans="8:8" x14ac:dyDescent="0.25">
      <c r="H132" s="25"/>
    </row>
    <row r="133" spans="8:8" x14ac:dyDescent="0.25">
      <c r="H133" s="25"/>
    </row>
    <row r="134" spans="8:8" x14ac:dyDescent="0.25">
      <c r="H134" s="25"/>
    </row>
    <row r="135" spans="8:8" x14ac:dyDescent="0.25">
      <c r="H135" s="25"/>
    </row>
    <row r="136" spans="8:8" x14ac:dyDescent="0.25">
      <c r="H136" s="25"/>
    </row>
    <row r="137" spans="8:8" x14ac:dyDescent="0.25">
      <c r="H137" s="25"/>
    </row>
    <row r="138" spans="8:8" x14ac:dyDescent="0.25">
      <c r="H138" s="25"/>
    </row>
    <row r="139" spans="8:8" x14ac:dyDescent="0.25">
      <c r="H139" s="25"/>
    </row>
    <row r="140" spans="8:8" x14ac:dyDescent="0.25">
      <c r="H140" s="25"/>
    </row>
    <row r="141" spans="8:8" x14ac:dyDescent="0.25">
      <c r="H141" s="25"/>
    </row>
    <row r="142" spans="8:8" x14ac:dyDescent="0.25">
      <c r="H142" s="25"/>
    </row>
    <row r="143" spans="8:8" x14ac:dyDescent="0.25">
      <c r="H143" s="25"/>
    </row>
    <row r="144" spans="8: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sheetData>
  <mergeCells count="6">
    <mergeCell ref="A4:G4"/>
    <mergeCell ref="B76:H76"/>
    <mergeCell ref="B77:H77"/>
    <mergeCell ref="B44:H44"/>
    <mergeCell ref="B45:H45"/>
    <mergeCell ref="B46:H46"/>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showGridLines="0" workbookViewId="0"/>
  </sheetViews>
  <sheetFormatPr defaultColWidth="9.140625" defaultRowHeight="15" x14ac:dyDescent="0.25"/>
  <cols>
    <col min="1" max="1" width="46.28515625" style="63" customWidth="1"/>
    <col min="2" max="2" width="8.85546875" style="63" bestFit="1" customWidth="1"/>
    <col min="3" max="3" width="9.7109375" style="63" customWidth="1"/>
    <col min="4" max="4" width="36.28515625" style="63" bestFit="1" customWidth="1"/>
    <col min="5" max="5" width="9.7109375" style="64" bestFit="1" customWidth="1"/>
    <col min="6" max="6" width="13.140625" style="64" bestFit="1" customWidth="1"/>
    <col min="7" max="7" width="9.7109375" style="25" customWidth="1"/>
    <col min="8" max="8" width="7.28515625" style="27" customWidth="1"/>
    <col min="9" max="16384" width="9.140625" style="27"/>
  </cols>
  <sheetData>
    <row r="1" spans="1:8" s="28" customFormat="1" x14ac:dyDescent="0.25">
      <c r="A1" s="1" t="s">
        <v>103</v>
      </c>
      <c r="B1" s="1"/>
      <c r="C1" s="1"/>
      <c r="D1" s="1"/>
      <c r="E1" s="25"/>
      <c r="F1" s="26"/>
      <c r="G1" s="26"/>
      <c r="H1" s="75"/>
    </row>
    <row r="2" spans="1:8" s="28" customFormat="1" ht="15" customHeight="1" x14ac:dyDescent="0.25">
      <c r="A2" s="1" t="s">
        <v>238</v>
      </c>
      <c r="B2" s="1"/>
      <c r="C2" s="1"/>
      <c r="D2" s="1"/>
      <c r="E2" s="26"/>
      <c r="F2" s="26"/>
      <c r="G2" s="26"/>
      <c r="H2" s="75"/>
    </row>
    <row r="3" spans="1:8" s="28" customFormat="1" ht="15" customHeight="1" x14ac:dyDescent="0.25">
      <c r="A3" s="1" t="s">
        <v>360</v>
      </c>
      <c r="B3" s="1"/>
      <c r="C3" s="1"/>
      <c r="D3" s="1"/>
      <c r="E3" s="25"/>
      <c r="F3" s="25"/>
      <c r="G3" s="26"/>
      <c r="H3" s="75"/>
    </row>
    <row r="4" spans="1:8" s="30" customFormat="1" x14ac:dyDescent="0.25">
      <c r="A4" s="96"/>
      <c r="B4" s="96"/>
      <c r="C4" s="96"/>
      <c r="D4" s="96"/>
      <c r="E4" s="96"/>
      <c r="F4" s="96"/>
      <c r="G4" s="96"/>
      <c r="H4" s="29"/>
    </row>
    <row r="5" spans="1:8" s="28" customFormat="1" ht="30" x14ac:dyDescent="0.25">
      <c r="A5" s="31" t="s">
        <v>105</v>
      </c>
      <c r="B5" s="31" t="s">
        <v>106</v>
      </c>
      <c r="C5" s="31" t="s">
        <v>107</v>
      </c>
      <c r="D5" s="31" t="s">
        <v>108</v>
      </c>
      <c r="E5" s="32" t="s">
        <v>0</v>
      </c>
      <c r="F5" s="32" t="s">
        <v>109</v>
      </c>
      <c r="G5" s="32" t="s">
        <v>1</v>
      </c>
      <c r="H5" s="31" t="s">
        <v>43</v>
      </c>
    </row>
    <row r="6" spans="1:8" s="28" customFormat="1" x14ac:dyDescent="0.25">
      <c r="A6" s="38" t="s">
        <v>168</v>
      </c>
      <c r="B6" s="40"/>
      <c r="C6" s="37"/>
      <c r="D6" s="71"/>
      <c r="E6" s="41"/>
      <c r="F6" s="42"/>
      <c r="G6" s="42"/>
      <c r="H6" s="37"/>
    </row>
    <row r="7" spans="1:8" s="28" customFormat="1" x14ac:dyDescent="0.25">
      <c r="A7" s="40" t="s">
        <v>169</v>
      </c>
      <c r="B7" s="40"/>
      <c r="C7" s="37"/>
      <c r="D7" s="71"/>
      <c r="E7" s="41"/>
      <c r="F7" s="42"/>
      <c r="G7" s="42"/>
      <c r="H7" s="37"/>
    </row>
    <row r="8" spans="1:8" s="28" customFormat="1" x14ac:dyDescent="0.25">
      <c r="A8" s="89" t="s">
        <v>349</v>
      </c>
      <c r="B8" s="40" t="s">
        <v>239</v>
      </c>
      <c r="C8" s="37" t="s">
        <v>171</v>
      </c>
      <c r="D8" s="71" t="s">
        <v>172</v>
      </c>
      <c r="E8" s="41">
        <v>578.86699999999996</v>
      </c>
      <c r="F8" s="42">
        <v>2134148.27</v>
      </c>
      <c r="G8" s="42">
        <v>50.596525254050995</v>
      </c>
      <c r="H8" s="37"/>
    </row>
    <row r="9" spans="1:8" s="28" customFormat="1" ht="30" x14ac:dyDescent="0.25">
      <c r="A9" s="89" t="s">
        <v>324</v>
      </c>
      <c r="B9" s="40" t="s">
        <v>206</v>
      </c>
      <c r="C9" s="37" t="s">
        <v>171</v>
      </c>
      <c r="D9" s="71" t="s">
        <v>172</v>
      </c>
      <c r="E9" s="41">
        <v>357.28899999999999</v>
      </c>
      <c r="F9" s="42">
        <v>926823.28</v>
      </c>
      <c r="G9" s="42">
        <v>21.973186283145349</v>
      </c>
      <c r="H9" s="37"/>
    </row>
    <row r="10" spans="1:8" s="28" customFormat="1" x14ac:dyDescent="0.25">
      <c r="A10" s="89" t="s">
        <v>350</v>
      </c>
      <c r="B10" s="40" t="s">
        <v>240</v>
      </c>
      <c r="C10" s="37" t="s">
        <v>171</v>
      </c>
      <c r="D10" s="71" t="s">
        <v>172</v>
      </c>
      <c r="E10" s="41">
        <v>125.631</v>
      </c>
      <c r="F10" s="42">
        <v>445960.25</v>
      </c>
      <c r="G10" s="42">
        <v>10.572854458433618</v>
      </c>
      <c r="H10" s="37"/>
    </row>
    <row r="11" spans="1:8" s="28" customFormat="1" x14ac:dyDescent="0.25">
      <c r="A11" s="89" t="s">
        <v>351</v>
      </c>
      <c r="B11" s="40" t="s">
        <v>241</v>
      </c>
      <c r="C11" s="37" t="s">
        <v>171</v>
      </c>
      <c r="D11" s="71" t="s">
        <v>172</v>
      </c>
      <c r="E11" s="41">
        <v>151.56200000000001</v>
      </c>
      <c r="F11" s="42">
        <v>378814.9</v>
      </c>
      <c r="G11" s="42">
        <v>8.9809681566598947</v>
      </c>
      <c r="H11" s="37"/>
    </row>
    <row r="12" spans="1:8" s="28" customFormat="1" x14ac:dyDescent="0.25">
      <c r="A12" s="89" t="s">
        <v>352</v>
      </c>
      <c r="B12" s="40" t="s">
        <v>242</v>
      </c>
      <c r="C12" s="37" t="s">
        <v>171</v>
      </c>
      <c r="D12" s="71" t="s">
        <v>172</v>
      </c>
      <c r="E12" s="41">
        <v>94.486999999999995</v>
      </c>
      <c r="F12" s="42">
        <v>303819.37</v>
      </c>
      <c r="G12" s="42">
        <v>7.202969279578153</v>
      </c>
      <c r="H12" s="37"/>
    </row>
    <row r="13" spans="1:8" s="28" customFormat="1" x14ac:dyDescent="0.25">
      <c r="A13" s="89" t="s">
        <v>358</v>
      </c>
      <c r="B13" s="40" t="s">
        <v>359</v>
      </c>
      <c r="C13" s="37" t="s">
        <v>171</v>
      </c>
      <c r="D13" s="71" t="s">
        <v>172</v>
      </c>
      <c r="E13" s="41">
        <v>21.824999999999999</v>
      </c>
      <c r="F13" s="42">
        <v>25805.34</v>
      </c>
      <c r="G13" s="42">
        <v>0.61179467019851075</v>
      </c>
      <c r="H13" s="37"/>
    </row>
    <row r="14" spans="1:8" s="28" customFormat="1" x14ac:dyDescent="0.25">
      <c r="A14" s="40"/>
      <c r="B14" s="40"/>
      <c r="C14" s="37"/>
      <c r="D14" s="37"/>
      <c r="E14" s="41"/>
      <c r="F14" s="42"/>
      <c r="G14" s="42"/>
      <c r="H14" s="37"/>
    </row>
    <row r="15" spans="1:8" s="28" customFormat="1" x14ac:dyDescent="0.25">
      <c r="A15" s="90" t="s">
        <v>353</v>
      </c>
      <c r="B15" s="40"/>
      <c r="C15" s="40"/>
      <c r="D15" s="40"/>
      <c r="E15" s="41"/>
      <c r="F15" s="42">
        <v>2602.5700000000002</v>
      </c>
      <c r="G15" s="42">
        <v>6.1701897933471833E-2</v>
      </c>
      <c r="H15" s="37"/>
    </row>
    <row r="16" spans="1:8" s="28" customFormat="1" x14ac:dyDescent="0.25">
      <c r="A16" s="31" t="s">
        <v>174</v>
      </c>
      <c r="B16" s="31"/>
      <c r="C16" s="31"/>
      <c r="D16" s="31"/>
      <c r="E16" s="36">
        <f>SUM(E6:E15)</f>
        <v>1329.6610000000003</v>
      </c>
      <c r="F16" s="36">
        <f>SUM(F6:F15)</f>
        <v>4217973.9800000004</v>
      </c>
      <c r="G16" s="36">
        <f>SUM(G6:G15)</f>
        <v>99.999999999999986</v>
      </c>
      <c r="H16" s="37"/>
    </row>
    <row r="17" spans="1:8" s="28" customFormat="1" x14ac:dyDescent="0.25">
      <c r="A17" s="49"/>
      <c r="B17" s="49"/>
      <c r="C17" s="49"/>
      <c r="D17" s="49"/>
      <c r="E17" s="32"/>
      <c r="F17" s="35"/>
      <c r="G17" s="32"/>
      <c r="H17" s="37"/>
    </row>
    <row r="18" spans="1:8" x14ac:dyDescent="0.25">
      <c r="A18" s="45" t="s">
        <v>175</v>
      </c>
      <c r="B18" s="93">
        <v>406848.61989999999</v>
      </c>
      <c r="C18" s="94"/>
      <c r="D18" s="94"/>
      <c r="E18" s="94"/>
      <c r="F18" s="94"/>
      <c r="G18" s="94"/>
      <c r="H18" s="101"/>
    </row>
    <row r="19" spans="1:8" x14ac:dyDescent="0.25">
      <c r="A19" s="45" t="s">
        <v>176</v>
      </c>
      <c r="B19" s="93">
        <v>10.3674</v>
      </c>
      <c r="C19" s="94"/>
      <c r="D19" s="94"/>
      <c r="E19" s="94"/>
      <c r="F19" s="94"/>
      <c r="G19" s="94"/>
      <c r="H19" s="101"/>
    </row>
    <row r="20" spans="1:8" x14ac:dyDescent="0.25">
      <c r="A20" s="58"/>
      <c r="B20" s="58"/>
      <c r="C20" s="58"/>
      <c r="D20" s="58"/>
      <c r="E20" s="59"/>
      <c r="F20" s="60"/>
      <c r="G20" s="61"/>
    </row>
    <row r="21" spans="1:8" x14ac:dyDescent="0.25">
      <c r="A21" s="62" t="s">
        <v>177</v>
      </c>
    </row>
    <row r="22" spans="1:8" x14ac:dyDescent="0.25">
      <c r="A22" s="63" t="s">
        <v>178</v>
      </c>
      <c r="F22" s="25" t="s">
        <v>42</v>
      </c>
    </row>
    <row r="23" spans="1:8" x14ac:dyDescent="0.25">
      <c r="F23" s="25"/>
    </row>
    <row r="24" spans="1:8" x14ac:dyDescent="0.25">
      <c r="A24" s="63" t="s">
        <v>179</v>
      </c>
      <c r="F24" s="25" t="s">
        <v>42</v>
      </c>
    </row>
    <row r="25" spans="1:8" x14ac:dyDescent="0.25">
      <c r="A25" s="62"/>
      <c r="F25" s="25"/>
    </row>
    <row r="26" spans="1:8" x14ac:dyDescent="0.25">
      <c r="A26" s="63" t="s">
        <v>180</v>
      </c>
      <c r="F26" s="65">
        <v>10.305300000000001</v>
      </c>
    </row>
    <row r="27" spans="1:8" x14ac:dyDescent="0.25">
      <c r="A27" s="63" t="s">
        <v>181</v>
      </c>
      <c r="F27" s="65">
        <v>10.3674</v>
      </c>
    </row>
    <row r="28" spans="1:8" x14ac:dyDescent="0.25">
      <c r="F28" s="65"/>
    </row>
    <row r="29" spans="1:8" x14ac:dyDescent="0.25">
      <c r="A29" s="63" t="s">
        <v>182</v>
      </c>
      <c r="F29" s="25" t="s">
        <v>42</v>
      </c>
    </row>
    <row r="30" spans="1:8" x14ac:dyDescent="0.25">
      <c r="F30" s="25"/>
    </row>
    <row r="31" spans="1:8" x14ac:dyDescent="0.25">
      <c r="A31" s="63" t="s">
        <v>183</v>
      </c>
      <c r="F31" s="25" t="s">
        <v>42</v>
      </c>
    </row>
    <row r="32" spans="1:8" x14ac:dyDescent="0.25">
      <c r="F32" s="25"/>
    </row>
    <row r="33" spans="6:6" x14ac:dyDescent="0.25">
      <c r="F33" s="25"/>
    </row>
  </sheetData>
  <mergeCells count="3">
    <mergeCell ref="A4:G4"/>
    <mergeCell ref="B18:H18"/>
    <mergeCell ref="B19:H19"/>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65"/>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14062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103</v>
      </c>
      <c r="B1" s="1"/>
      <c r="C1" s="68"/>
      <c r="D1" s="68"/>
      <c r="E1" s="25"/>
      <c r="F1" s="26"/>
      <c r="G1" s="26"/>
      <c r="H1" s="27"/>
    </row>
    <row r="2" spans="1:8" s="28" customFormat="1" x14ac:dyDescent="0.25">
      <c r="A2" s="1" t="s">
        <v>243</v>
      </c>
      <c r="B2" s="1"/>
      <c r="C2" s="68"/>
      <c r="D2" s="68"/>
      <c r="E2" s="26"/>
      <c r="F2" s="26"/>
      <c r="G2" s="26"/>
      <c r="H2" s="27"/>
    </row>
    <row r="3" spans="1:8" s="28" customFormat="1" x14ac:dyDescent="0.25">
      <c r="A3" s="1" t="s">
        <v>360</v>
      </c>
      <c r="B3" s="1"/>
      <c r="C3" s="68"/>
      <c r="D3" s="68"/>
      <c r="E3" s="25"/>
      <c r="F3" s="25"/>
      <c r="G3" s="26"/>
      <c r="H3" s="27"/>
    </row>
    <row r="4" spans="1:8" s="30" customFormat="1" x14ac:dyDescent="0.25">
      <c r="A4" s="96"/>
      <c r="B4" s="96"/>
      <c r="C4" s="96"/>
      <c r="D4" s="96"/>
      <c r="E4" s="96"/>
      <c r="F4" s="96"/>
      <c r="G4" s="96"/>
      <c r="H4" s="29"/>
    </row>
    <row r="5" spans="1:8" s="28" customFormat="1" ht="30" x14ac:dyDescent="0.25">
      <c r="A5" s="31" t="s">
        <v>105</v>
      </c>
      <c r="B5" s="31" t="s">
        <v>106</v>
      </c>
      <c r="C5" s="31" t="s">
        <v>107</v>
      </c>
      <c r="D5" s="31" t="s">
        <v>108</v>
      </c>
      <c r="E5" s="32" t="s">
        <v>0</v>
      </c>
      <c r="F5" s="32" t="s">
        <v>109</v>
      </c>
      <c r="G5" s="32" t="s">
        <v>1</v>
      </c>
      <c r="H5" s="31" t="s">
        <v>43</v>
      </c>
    </row>
    <row r="6" spans="1:8" s="28" customFormat="1" x14ac:dyDescent="0.25">
      <c r="A6" s="33" t="s">
        <v>110</v>
      </c>
      <c r="B6" s="33"/>
      <c r="C6" s="69"/>
      <c r="D6" s="69"/>
      <c r="E6" s="34"/>
      <c r="F6" s="35"/>
      <c r="G6" s="32"/>
      <c r="H6" s="37"/>
    </row>
    <row r="7" spans="1:8" s="28" customFormat="1" x14ac:dyDescent="0.25">
      <c r="A7" s="38" t="s">
        <v>111</v>
      </c>
      <c r="B7" s="38"/>
      <c r="C7" s="31"/>
      <c r="D7" s="70"/>
      <c r="E7" s="39"/>
      <c r="F7" s="35"/>
      <c r="G7" s="32"/>
      <c r="H7" s="37"/>
    </row>
    <row r="8" spans="1:8" s="28" customFormat="1" x14ac:dyDescent="0.25">
      <c r="A8" s="40" t="s">
        <v>250</v>
      </c>
      <c r="B8" s="40" t="s">
        <v>34</v>
      </c>
      <c r="C8" s="37" t="s">
        <v>118</v>
      </c>
      <c r="D8" s="71" t="s">
        <v>119</v>
      </c>
      <c r="E8" s="41">
        <v>1240</v>
      </c>
      <c r="F8" s="42">
        <v>2890502</v>
      </c>
      <c r="G8" s="42">
        <v>8.790014583428448</v>
      </c>
      <c r="H8" s="35"/>
    </row>
    <row r="9" spans="1:8" s="28" customFormat="1" ht="30" x14ac:dyDescent="0.25">
      <c r="A9" s="40" t="s">
        <v>271</v>
      </c>
      <c r="B9" s="40" t="s">
        <v>8</v>
      </c>
      <c r="C9" s="37" t="s">
        <v>156</v>
      </c>
      <c r="D9" s="71" t="s">
        <v>157</v>
      </c>
      <c r="E9" s="41">
        <v>1654</v>
      </c>
      <c r="F9" s="42">
        <v>2662195.7000000002</v>
      </c>
      <c r="G9" s="42">
        <v>8.095735282985622</v>
      </c>
      <c r="H9" s="35"/>
    </row>
    <row r="10" spans="1:8" s="28" customFormat="1" ht="30" x14ac:dyDescent="0.25">
      <c r="A10" s="40" t="s">
        <v>269</v>
      </c>
      <c r="B10" s="40" t="s">
        <v>16</v>
      </c>
      <c r="C10" s="37" t="s">
        <v>152</v>
      </c>
      <c r="D10" s="71" t="s">
        <v>153</v>
      </c>
      <c r="E10" s="41">
        <v>1469</v>
      </c>
      <c r="F10" s="42">
        <v>2097658.5499999998</v>
      </c>
      <c r="G10" s="42">
        <v>6.3789782001719324</v>
      </c>
      <c r="H10" s="35"/>
    </row>
    <row r="11" spans="1:8" s="28" customFormat="1" ht="30" x14ac:dyDescent="0.25">
      <c r="A11" s="40" t="s">
        <v>272</v>
      </c>
      <c r="B11" s="40" t="s">
        <v>7</v>
      </c>
      <c r="C11" s="37" t="s">
        <v>156</v>
      </c>
      <c r="D11" s="71" t="s">
        <v>157</v>
      </c>
      <c r="E11" s="41">
        <v>2205</v>
      </c>
      <c r="F11" s="42">
        <v>1934336.25</v>
      </c>
      <c r="G11" s="42">
        <v>5.8823151987974054</v>
      </c>
      <c r="H11" s="35"/>
    </row>
    <row r="12" spans="1:8" s="28" customFormat="1" x14ac:dyDescent="0.25">
      <c r="A12" s="40" t="s">
        <v>249</v>
      </c>
      <c r="B12" s="40" t="s">
        <v>14</v>
      </c>
      <c r="C12" s="37" t="s">
        <v>116</v>
      </c>
      <c r="D12" s="71" t="s">
        <v>117</v>
      </c>
      <c r="E12" s="41">
        <v>3238</v>
      </c>
      <c r="F12" s="42">
        <v>1241773</v>
      </c>
      <c r="G12" s="42">
        <v>3.7762308344044371</v>
      </c>
      <c r="H12" s="35"/>
    </row>
    <row r="13" spans="1:8" s="28" customFormat="1" x14ac:dyDescent="0.25">
      <c r="A13" s="40" t="s">
        <v>266</v>
      </c>
      <c r="B13" s="40" t="s">
        <v>19</v>
      </c>
      <c r="C13" s="37" t="s">
        <v>146</v>
      </c>
      <c r="D13" s="71" t="s">
        <v>147</v>
      </c>
      <c r="E13" s="41">
        <v>573</v>
      </c>
      <c r="F13" s="42">
        <v>1240086.6000000001</v>
      </c>
      <c r="G13" s="42">
        <v>3.7711024931704604</v>
      </c>
      <c r="H13" s="35"/>
    </row>
    <row r="14" spans="1:8" s="28" customFormat="1" ht="30" x14ac:dyDescent="0.25">
      <c r="A14" s="40" t="s">
        <v>268</v>
      </c>
      <c r="B14" s="40" t="s">
        <v>35</v>
      </c>
      <c r="C14" s="37" t="s">
        <v>150</v>
      </c>
      <c r="D14" s="71" t="s">
        <v>151</v>
      </c>
      <c r="E14" s="41">
        <v>1565</v>
      </c>
      <c r="F14" s="42">
        <v>1172185</v>
      </c>
      <c r="G14" s="42">
        <v>3.5646137745194699</v>
      </c>
      <c r="H14" s="35"/>
    </row>
    <row r="15" spans="1:8" s="28" customFormat="1" ht="30" x14ac:dyDescent="0.25">
      <c r="A15" s="40" t="s">
        <v>278</v>
      </c>
      <c r="B15" s="40" t="s">
        <v>21</v>
      </c>
      <c r="C15" s="37" t="s">
        <v>158</v>
      </c>
      <c r="D15" s="71" t="s">
        <v>159</v>
      </c>
      <c r="E15" s="41">
        <v>435</v>
      </c>
      <c r="F15" s="42">
        <v>1142092.5</v>
      </c>
      <c r="G15" s="42">
        <v>3.473102502826241</v>
      </c>
      <c r="H15" s="35"/>
    </row>
    <row r="16" spans="1:8" s="28" customFormat="1" ht="30" x14ac:dyDescent="0.25">
      <c r="A16" s="40" t="s">
        <v>274</v>
      </c>
      <c r="B16" s="40" t="s">
        <v>6</v>
      </c>
      <c r="C16" s="37" t="s">
        <v>156</v>
      </c>
      <c r="D16" s="71" t="s">
        <v>157</v>
      </c>
      <c r="E16" s="41">
        <v>535</v>
      </c>
      <c r="F16" s="42">
        <v>927074.75</v>
      </c>
      <c r="G16" s="42">
        <v>2.8192336737453507</v>
      </c>
      <c r="H16" s="35"/>
    </row>
    <row r="17" spans="1:8" s="28" customFormat="1" x14ac:dyDescent="0.25">
      <c r="A17" s="40" t="s">
        <v>275</v>
      </c>
      <c r="B17" s="40" t="s">
        <v>10</v>
      </c>
      <c r="C17" s="37" t="s">
        <v>171</v>
      </c>
      <c r="D17" s="71" t="s">
        <v>172</v>
      </c>
      <c r="E17" s="41">
        <v>1075</v>
      </c>
      <c r="F17" s="42">
        <v>922887.5</v>
      </c>
      <c r="G17" s="42">
        <v>2.8065002493905289</v>
      </c>
      <c r="H17" s="35"/>
    </row>
    <row r="18" spans="1:8" s="28" customFormat="1" ht="30" x14ac:dyDescent="0.25">
      <c r="A18" s="40" t="s">
        <v>273</v>
      </c>
      <c r="B18" s="40" t="s">
        <v>11</v>
      </c>
      <c r="C18" s="37" t="s">
        <v>156</v>
      </c>
      <c r="D18" s="71" t="s">
        <v>157</v>
      </c>
      <c r="E18" s="41">
        <v>1703</v>
      </c>
      <c r="F18" s="42">
        <v>891946.25</v>
      </c>
      <c r="G18" s="42">
        <v>2.712407929534149</v>
      </c>
      <c r="H18" s="35"/>
    </row>
    <row r="19" spans="1:8" s="28" customFormat="1" x14ac:dyDescent="0.25">
      <c r="A19" s="40" t="s">
        <v>258</v>
      </c>
      <c r="B19" s="40" t="s">
        <v>13</v>
      </c>
      <c r="C19" s="37" t="s">
        <v>130</v>
      </c>
      <c r="D19" s="71" t="s">
        <v>131</v>
      </c>
      <c r="E19" s="41">
        <v>110</v>
      </c>
      <c r="F19" s="42">
        <v>838436.5</v>
      </c>
      <c r="G19" s="42">
        <v>2.5496848167822428</v>
      </c>
      <c r="H19" s="35"/>
    </row>
    <row r="20" spans="1:8" s="28" customFormat="1" x14ac:dyDescent="0.25">
      <c r="A20" s="40" t="s">
        <v>264</v>
      </c>
      <c r="B20" s="40" t="s">
        <v>32</v>
      </c>
      <c r="C20" s="37" t="s">
        <v>142</v>
      </c>
      <c r="D20" s="71" t="s">
        <v>143</v>
      </c>
      <c r="E20" s="41">
        <v>4781</v>
      </c>
      <c r="F20" s="42">
        <v>837153.1</v>
      </c>
      <c r="G20" s="42">
        <v>2.5457819982696206</v>
      </c>
      <c r="H20" s="35"/>
    </row>
    <row r="21" spans="1:8" s="28" customFormat="1" x14ac:dyDescent="0.25">
      <c r="A21" s="40" t="s">
        <v>252</v>
      </c>
      <c r="B21" s="40" t="s">
        <v>27</v>
      </c>
      <c r="C21" s="37" t="s">
        <v>122</v>
      </c>
      <c r="D21" s="71" t="s">
        <v>123</v>
      </c>
      <c r="E21" s="41">
        <v>322</v>
      </c>
      <c r="F21" s="42">
        <v>824432.7</v>
      </c>
      <c r="G21" s="42">
        <v>2.5070992706648498</v>
      </c>
      <c r="H21" s="35"/>
    </row>
    <row r="22" spans="1:8" s="28" customFormat="1" x14ac:dyDescent="0.25">
      <c r="A22" s="40" t="s">
        <v>281</v>
      </c>
      <c r="B22" s="40" t="s">
        <v>17</v>
      </c>
      <c r="C22" s="37" t="s">
        <v>164</v>
      </c>
      <c r="D22" s="71" t="s">
        <v>165</v>
      </c>
      <c r="E22" s="41">
        <v>2250</v>
      </c>
      <c r="F22" s="42">
        <v>802575</v>
      </c>
      <c r="G22" s="42">
        <v>2.4406300200778572</v>
      </c>
      <c r="H22" s="35"/>
    </row>
    <row r="23" spans="1:8" s="28" customFormat="1" ht="30" x14ac:dyDescent="0.25">
      <c r="A23" s="40" t="s">
        <v>259</v>
      </c>
      <c r="B23" s="40" t="s">
        <v>2</v>
      </c>
      <c r="C23" s="37" t="s">
        <v>132</v>
      </c>
      <c r="D23" s="71" t="s">
        <v>133</v>
      </c>
      <c r="E23" s="41">
        <v>1945</v>
      </c>
      <c r="F23" s="42">
        <v>788405.75</v>
      </c>
      <c r="G23" s="42">
        <v>2.3975413406248616</v>
      </c>
      <c r="H23" s="35"/>
    </row>
    <row r="24" spans="1:8" s="28" customFormat="1" x14ac:dyDescent="0.25">
      <c r="A24" s="40" t="s">
        <v>270</v>
      </c>
      <c r="B24" s="40" t="s">
        <v>15</v>
      </c>
      <c r="C24" s="37" t="s">
        <v>154</v>
      </c>
      <c r="D24" s="71" t="s">
        <v>155</v>
      </c>
      <c r="E24" s="41">
        <v>243</v>
      </c>
      <c r="F24" s="42">
        <v>779033.7</v>
      </c>
      <c r="G24" s="42">
        <v>2.3690409430549511</v>
      </c>
      <c r="H24" s="35"/>
    </row>
    <row r="25" spans="1:8" s="28" customFormat="1" x14ac:dyDescent="0.25">
      <c r="A25" s="40" t="s">
        <v>262</v>
      </c>
      <c r="B25" s="40" t="s">
        <v>4</v>
      </c>
      <c r="C25" s="37" t="s">
        <v>138</v>
      </c>
      <c r="D25" s="71" t="s">
        <v>139</v>
      </c>
      <c r="E25" s="41">
        <v>648</v>
      </c>
      <c r="F25" s="42">
        <v>750837.6</v>
      </c>
      <c r="G25" s="42">
        <v>2.2832966224505</v>
      </c>
      <c r="H25" s="35"/>
    </row>
    <row r="26" spans="1:8" s="28" customFormat="1" ht="30" x14ac:dyDescent="0.25">
      <c r="A26" s="40" t="s">
        <v>276</v>
      </c>
      <c r="B26" s="40" t="s">
        <v>5</v>
      </c>
      <c r="C26" s="37" t="s">
        <v>156</v>
      </c>
      <c r="D26" s="71" t="s">
        <v>157</v>
      </c>
      <c r="E26" s="41">
        <v>686</v>
      </c>
      <c r="F26" s="42">
        <v>732613.7</v>
      </c>
      <c r="G26" s="42">
        <v>2.2278777551509994</v>
      </c>
      <c r="H26" s="35"/>
    </row>
    <row r="27" spans="1:8" s="28" customFormat="1" x14ac:dyDescent="0.25">
      <c r="A27" s="40" t="s">
        <v>260</v>
      </c>
      <c r="B27" s="40" t="s">
        <v>18</v>
      </c>
      <c r="C27" s="37" t="s">
        <v>134</v>
      </c>
      <c r="D27" s="71" t="s">
        <v>135</v>
      </c>
      <c r="E27" s="41">
        <v>290</v>
      </c>
      <c r="F27" s="42">
        <v>664883</v>
      </c>
      <c r="G27" s="42">
        <v>2.0219087432818439</v>
      </c>
      <c r="H27" s="35"/>
    </row>
    <row r="28" spans="1:8" s="28" customFormat="1" x14ac:dyDescent="0.25">
      <c r="A28" s="40" t="s">
        <v>265</v>
      </c>
      <c r="B28" s="40" t="s">
        <v>33</v>
      </c>
      <c r="C28" s="37" t="s">
        <v>144</v>
      </c>
      <c r="D28" s="71" t="s">
        <v>145</v>
      </c>
      <c r="E28" s="41">
        <v>2705</v>
      </c>
      <c r="F28" s="42">
        <v>610518.5</v>
      </c>
      <c r="G28" s="42">
        <v>1.8565863363709352</v>
      </c>
      <c r="H28" s="35"/>
    </row>
    <row r="29" spans="1:8" s="28" customFormat="1" ht="60" x14ac:dyDescent="0.25">
      <c r="A29" s="40" t="s">
        <v>253</v>
      </c>
      <c r="B29" s="40" t="s">
        <v>26</v>
      </c>
      <c r="C29" s="37" t="s">
        <v>124</v>
      </c>
      <c r="D29" s="71" t="s">
        <v>125</v>
      </c>
      <c r="E29" s="41">
        <v>1055</v>
      </c>
      <c r="F29" s="42">
        <v>574869.5</v>
      </c>
      <c r="G29" s="42">
        <v>1.7481777520196216</v>
      </c>
      <c r="H29" s="35"/>
    </row>
    <row r="30" spans="1:8" s="28" customFormat="1" ht="30" x14ac:dyDescent="0.25">
      <c r="A30" s="40" t="s">
        <v>261</v>
      </c>
      <c r="B30" s="40" t="s">
        <v>20</v>
      </c>
      <c r="C30" s="37" t="s">
        <v>136</v>
      </c>
      <c r="D30" s="71" t="s">
        <v>137</v>
      </c>
      <c r="E30" s="41">
        <v>330</v>
      </c>
      <c r="F30" s="42">
        <v>537768</v>
      </c>
      <c r="G30" s="42">
        <v>1.6353521161726059</v>
      </c>
      <c r="H30" s="35"/>
    </row>
    <row r="31" spans="1:8" s="28" customFormat="1" ht="30" x14ac:dyDescent="0.25">
      <c r="A31" s="40" t="s">
        <v>277</v>
      </c>
      <c r="B31" s="40" t="s">
        <v>9</v>
      </c>
      <c r="C31" s="37" t="s">
        <v>156</v>
      </c>
      <c r="D31" s="71" t="s">
        <v>157</v>
      </c>
      <c r="E31" s="41">
        <v>4020</v>
      </c>
      <c r="F31" s="42">
        <v>531846</v>
      </c>
      <c r="G31" s="42">
        <v>1.6173433182672374</v>
      </c>
      <c r="H31" s="35"/>
    </row>
    <row r="32" spans="1:8" s="28" customFormat="1" x14ac:dyDescent="0.25">
      <c r="A32" s="40" t="s">
        <v>279</v>
      </c>
      <c r="B32" s="40" t="s">
        <v>22</v>
      </c>
      <c r="C32" s="37" t="s">
        <v>160</v>
      </c>
      <c r="D32" s="71" t="s">
        <v>161</v>
      </c>
      <c r="E32" s="41">
        <v>92</v>
      </c>
      <c r="F32" s="42">
        <v>516741</v>
      </c>
      <c r="G32" s="42">
        <v>1.5714090237112448</v>
      </c>
      <c r="H32" s="35"/>
    </row>
    <row r="33" spans="1:8" s="28" customFormat="1" x14ac:dyDescent="0.25">
      <c r="A33" s="40" t="s">
        <v>247</v>
      </c>
      <c r="B33" s="40" t="s">
        <v>23</v>
      </c>
      <c r="C33" s="37" t="s">
        <v>112</v>
      </c>
      <c r="D33" s="71" t="s">
        <v>113</v>
      </c>
      <c r="E33" s="41">
        <v>2380</v>
      </c>
      <c r="F33" s="42">
        <v>508487</v>
      </c>
      <c r="G33" s="42">
        <v>1.5463086154182843</v>
      </c>
      <c r="H33" s="35"/>
    </row>
    <row r="34" spans="1:8" s="28" customFormat="1" ht="60" x14ac:dyDescent="0.25">
      <c r="A34" s="40" t="s">
        <v>255</v>
      </c>
      <c r="B34" s="40" t="s">
        <v>30</v>
      </c>
      <c r="C34" s="37" t="s">
        <v>128</v>
      </c>
      <c r="D34" s="71" t="s">
        <v>129</v>
      </c>
      <c r="E34" s="41">
        <v>560</v>
      </c>
      <c r="F34" s="42">
        <v>504280</v>
      </c>
      <c r="G34" s="42">
        <v>1.5335151313271183</v>
      </c>
      <c r="H34" s="35"/>
    </row>
    <row r="35" spans="1:8" s="28" customFormat="1" ht="60" x14ac:dyDescent="0.25">
      <c r="A35" s="40" t="s">
        <v>256</v>
      </c>
      <c r="B35" s="40" t="s">
        <v>29</v>
      </c>
      <c r="C35" s="37" t="s">
        <v>128</v>
      </c>
      <c r="D35" s="71" t="s">
        <v>129</v>
      </c>
      <c r="E35" s="41">
        <v>507</v>
      </c>
      <c r="F35" s="42">
        <v>498431.7</v>
      </c>
      <c r="G35" s="42">
        <v>1.5157304550707917</v>
      </c>
      <c r="H35" s="35"/>
    </row>
    <row r="36" spans="1:8" s="28" customFormat="1" x14ac:dyDescent="0.25">
      <c r="A36" s="40" t="s">
        <v>263</v>
      </c>
      <c r="B36" s="40" t="s">
        <v>3</v>
      </c>
      <c r="C36" s="37" t="s">
        <v>140</v>
      </c>
      <c r="D36" s="71" t="s">
        <v>141</v>
      </c>
      <c r="E36" s="41">
        <v>165</v>
      </c>
      <c r="F36" s="42">
        <v>486560.25</v>
      </c>
      <c r="G36" s="42">
        <v>1.4796293838290346</v>
      </c>
      <c r="H36" s="35"/>
    </row>
    <row r="37" spans="1:8" s="28" customFormat="1" x14ac:dyDescent="0.25">
      <c r="A37" s="40" t="s">
        <v>280</v>
      </c>
      <c r="B37" s="40" t="s">
        <v>24</v>
      </c>
      <c r="C37" s="37" t="s">
        <v>162</v>
      </c>
      <c r="D37" s="71" t="s">
        <v>163</v>
      </c>
      <c r="E37" s="41">
        <v>435</v>
      </c>
      <c r="F37" s="42">
        <v>478978.5</v>
      </c>
      <c r="G37" s="42">
        <v>1.4565732873212622</v>
      </c>
      <c r="H37" s="35"/>
    </row>
    <row r="38" spans="1:8" s="28" customFormat="1" x14ac:dyDescent="0.25">
      <c r="A38" s="40" t="s">
        <v>254</v>
      </c>
      <c r="B38" s="40" t="s">
        <v>12</v>
      </c>
      <c r="C38" s="37" t="s">
        <v>126</v>
      </c>
      <c r="D38" s="71" t="s">
        <v>127</v>
      </c>
      <c r="E38" s="41">
        <v>285</v>
      </c>
      <c r="F38" s="42">
        <v>465319.5</v>
      </c>
      <c r="G38" s="42">
        <v>1.4150362777654657</v>
      </c>
      <c r="H38" s="35"/>
    </row>
    <row r="39" spans="1:8" s="28" customFormat="1" x14ac:dyDescent="0.25">
      <c r="A39" s="40" t="s">
        <v>282</v>
      </c>
      <c r="B39" s="40" t="s">
        <v>31</v>
      </c>
      <c r="C39" s="37" t="s">
        <v>166</v>
      </c>
      <c r="D39" s="71" t="s">
        <v>167</v>
      </c>
      <c r="E39" s="41">
        <v>105</v>
      </c>
      <c r="F39" s="42">
        <v>452644.5</v>
      </c>
      <c r="G39" s="42">
        <v>1.3764916115293049</v>
      </c>
      <c r="H39" s="35"/>
    </row>
    <row r="40" spans="1:8" s="28" customFormat="1" x14ac:dyDescent="0.25">
      <c r="A40" s="40" t="s">
        <v>248</v>
      </c>
      <c r="B40" s="40" t="s">
        <v>37</v>
      </c>
      <c r="C40" s="37" t="s">
        <v>114</v>
      </c>
      <c r="D40" s="71" t="s">
        <v>115</v>
      </c>
      <c r="E40" s="41">
        <v>614</v>
      </c>
      <c r="F40" s="42">
        <v>435233.9</v>
      </c>
      <c r="G40" s="42">
        <v>1.3235459889674663</v>
      </c>
      <c r="H40" s="35"/>
    </row>
    <row r="41" spans="1:8" s="28" customFormat="1" ht="60" x14ac:dyDescent="0.25">
      <c r="A41" s="40" t="s">
        <v>257</v>
      </c>
      <c r="B41" s="40" t="s">
        <v>28</v>
      </c>
      <c r="C41" s="37" t="s">
        <v>128</v>
      </c>
      <c r="D41" s="71" t="s">
        <v>129</v>
      </c>
      <c r="E41" s="41">
        <v>109</v>
      </c>
      <c r="F41" s="42">
        <v>307745.15000000002</v>
      </c>
      <c r="G41" s="42">
        <v>0.93585278836664887</v>
      </c>
      <c r="H41" s="35"/>
    </row>
    <row r="42" spans="1:8" s="28" customFormat="1" x14ac:dyDescent="0.25">
      <c r="A42" s="40" t="s">
        <v>267</v>
      </c>
      <c r="B42" s="40" t="s">
        <v>36</v>
      </c>
      <c r="C42" s="37" t="s">
        <v>148</v>
      </c>
      <c r="D42" s="71" t="s">
        <v>149</v>
      </c>
      <c r="E42" s="41">
        <v>480</v>
      </c>
      <c r="F42" s="42">
        <v>303312</v>
      </c>
      <c r="G42" s="42">
        <v>0.92237158228184923</v>
      </c>
      <c r="H42" s="35"/>
    </row>
    <row r="43" spans="1:8" s="28" customFormat="1" x14ac:dyDescent="0.25">
      <c r="A43" s="40" t="s">
        <v>251</v>
      </c>
      <c r="B43" s="40" t="s">
        <v>25</v>
      </c>
      <c r="C43" s="37" t="s">
        <v>120</v>
      </c>
      <c r="D43" s="71" t="s">
        <v>121</v>
      </c>
      <c r="E43" s="41">
        <v>75</v>
      </c>
      <c r="F43" s="42">
        <v>207123.75</v>
      </c>
      <c r="G43" s="42">
        <v>0.62986318053901647</v>
      </c>
      <c r="H43" s="35"/>
    </row>
    <row r="44" spans="1:8" s="28" customFormat="1" x14ac:dyDescent="0.25">
      <c r="A44" s="40"/>
      <c r="B44" s="40"/>
      <c r="C44" s="37"/>
      <c r="D44" s="71"/>
      <c r="E44" s="41"/>
      <c r="F44" s="42"/>
      <c r="G44" s="42"/>
      <c r="H44" s="35"/>
    </row>
    <row r="45" spans="1:8" s="28" customFormat="1" x14ac:dyDescent="0.25">
      <c r="A45" s="38" t="s">
        <v>168</v>
      </c>
      <c r="B45" s="40"/>
      <c r="C45" s="37"/>
      <c r="D45" s="71"/>
      <c r="E45" s="41"/>
      <c r="F45" s="42"/>
      <c r="G45" s="42"/>
      <c r="H45" s="37"/>
    </row>
    <row r="46" spans="1:8" s="28" customFormat="1" x14ac:dyDescent="0.25">
      <c r="A46" s="40" t="s">
        <v>169</v>
      </c>
      <c r="B46" s="40"/>
      <c r="C46" s="37"/>
      <c r="D46" s="71"/>
      <c r="E46" s="41"/>
      <c r="F46" s="42"/>
      <c r="G46" s="42"/>
      <c r="H46" s="37"/>
    </row>
    <row r="47" spans="1:8" s="28" customFormat="1" ht="30" x14ac:dyDescent="0.25">
      <c r="A47" s="89" t="s">
        <v>283</v>
      </c>
      <c r="B47" s="40" t="s">
        <v>170</v>
      </c>
      <c r="C47" s="37" t="s">
        <v>171</v>
      </c>
      <c r="D47" s="71" t="s">
        <v>172</v>
      </c>
      <c r="E47" s="41">
        <v>1166.6310000000001</v>
      </c>
      <c r="F47" s="42">
        <v>1382828.14</v>
      </c>
      <c r="G47" s="42">
        <v>4.2051794176150841</v>
      </c>
      <c r="H47" s="37"/>
    </row>
    <row r="48" spans="1:8" s="28" customFormat="1" x14ac:dyDescent="0.25">
      <c r="A48" s="40"/>
      <c r="B48" s="40"/>
      <c r="C48" s="37"/>
      <c r="D48" s="71"/>
      <c r="E48" s="41"/>
      <c r="F48" s="42"/>
      <c r="G48" s="42"/>
      <c r="H48" s="37"/>
    </row>
    <row r="49" spans="1:8" s="28" customFormat="1" x14ac:dyDescent="0.25">
      <c r="A49" s="89" t="s">
        <v>353</v>
      </c>
      <c r="B49" s="40"/>
      <c r="C49" s="37"/>
      <c r="D49" s="71"/>
      <c r="E49" s="41"/>
      <c r="F49" s="42">
        <v>-59869.3</v>
      </c>
      <c r="G49" s="42">
        <v>-0.18206249990474072</v>
      </c>
      <c r="H49" s="37"/>
    </row>
    <row r="50" spans="1:8" s="28" customFormat="1" x14ac:dyDescent="0.25">
      <c r="A50" s="31" t="s">
        <v>174</v>
      </c>
      <c r="B50" s="31"/>
      <c r="C50" s="31"/>
      <c r="D50" s="70"/>
      <c r="E50" s="36">
        <f>SUM(E8:E49)</f>
        <v>42050.631000000001</v>
      </c>
      <c r="F50" s="36">
        <f>SUM(F8:F49)</f>
        <v>32883927.239999998</v>
      </c>
      <c r="G50" s="36">
        <f>SUM(G8:G49)</f>
        <v>100.00000000000001</v>
      </c>
      <c r="H50" s="37"/>
    </row>
    <row r="51" spans="1:8" s="28" customFormat="1" x14ac:dyDescent="0.25">
      <c r="A51" s="49"/>
      <c r="B51" s="49"/>
      <c r="C51" s="56"/>
      <c r="D51" s="56"/>
      <c r="E51" s="32"/>
      <c r="F51" s="35"/>
      <c r="G51" s="32"/>
      <c r="H51" s="37"/>
    </row>
    <row r="52" spans="1:8" x14ac:dyDescent="0.25">
      <c r="A52" s="45" t="s">
        <v>175</v>
      </c>
      <c r="B52" s="93">
        <v>3313149.2699000002</v>
      </c>
      <c r="C52" s="94"/>
      <c r="D52" s="94"/>
      <c r="E52" s="94"/>
      <c r="F52" s="94"/>
      <c r="G52" s="94"/>
      <c r="H52" s="95"/>
    </row>
    <row r="53" spans="1:8" x14ac:dyDescent="0.25">
      <c r="A53" s="45" t="s">
        <v>176</v>
      </c>
      <c r="B53" s="93">
        <v>9.9253</v>
      </c>
      <c r="C53" s="94"/>
      <c r="D53" s="94"/>
      <c r="E53" s="94"/>
      <c r="F53" s="94"/>
      <c r="G53" s="94"/>
      <c r="H53" s="95"/>
    </row>
    <row r="54" spans="1:8" x14ac:dyDescent="0.25">
      <c r="A54" s="58"/>
      <c r="B54" s="58"/>
      <c r="C54" s="58"/>
      <c r="D54" s="58"/>
      <c r="E54" s="59"/>
      <c r="F54" s="60"/>
      <c r="G54" s="61"/>
      <c r="H54" s="75"/>
    </row>
    <row r="55" spans="1:8" x14ac:dyDescent="0.25">
      <c r="A55" s="62" t="s">
        <v>177</v>
      </c>
      <c r="C55" s="63"/>
      <c r="D55" s="63"/>
      <c r="H55" s="75"/>
    </row>
    <row r="56" spans="1:8" x14ac:dyDescent="0.25">
      <c r="A56" s="63" t="s">
        <v>178</v>
      </c>
      <c r="C56" s="63"/>
      <c r="D56" s="63"/>
      <c r="F56" s="25" t="s">
        <v>42</v>
      </c>
      <c r="H56" s="75"/>
    </row>
    <row r="57" spans="1:8" x14ac:dyDescent="0.25">
      <c r="C57" s="63"/>
      <c r="D57" s="63"/>
      <c r="F57" s="25"/>
      <c r="H57" s="75"/>
    </row>
    <row r="58" spans="1:8" x14ac:dyDescent="0.25">
      <c r="A58" s="63" t="s">
        <v>179</v>
      </c>
      <c r="C58" s="63"/>
      <c r="D58" s="63"/>
      <c r="F58" s="25" t="s">
        <v>42</v>
      </c>
      <c r="H58" s="75"/>
    </row>
    <row r="59" spans="1:8" x14ac:dyDescent="0.25">
      <c r="A59" s="62"/>
      <c r="C59" s="63"/>
      <c r="D59" s="63"/>
      <c r="F59" s="25"/>
      <c r="H59" s="75"/>
    </row>
    <row r="60" spans="1:8" x14ac:dyDescent="0.25">
      <c r="A60" s="63" t="s">
        <v>180</v>
      </c>
      <c r="C60" s="63"/>
      <c r="D60" s="63"/>
      <c r="F60" s="65">
        <v>9.8759999999999994</v>
      </c>
      <c r="H60" s="75"/>
    </row>
    <row r="61" spans="1:8" x14ac:dyDescent="0.25">
      <c r="A61" s="63" t="s">
        <v>181</v>
      </c>
      <c r="C61" s="63"/>
      <c r="D61" s="63"/>
      <c r="F61" s="65">
        <v>9.9253</v>
      </c>
      <c r="H61" s="75"/>
    </row>
    <row r="62" spans="1:8" x14ac:dyDescent="0.25">
      <c r="C62" s="63"/>
      <c r="D62" s="63"/>
      <c r="F62" s="65"/>
      <c r="H62" s="75"/>
    </row>
    <row r="63" spans="1:8" x14ac:dyDescent="0.25">
      <c r="A63" s="63" t="s">
        <v>182</v>
      </c>
      <c r="C63" s="63"/>
      <c r="D63" s="63"/>
      <c r="F63" s="25" t="s">
        <v>42</v>
      </c>
      <c r="H63" s="75"/>
    </row>
    <row r="64" spans="1:8" x14ac:dyDescent="0.25">
      <c r="C64" s="63"/>
      <c r="D64" s="63"/>
      <c r="F64" s="25"/>
      <c r="H64" s="75"/>
    </row>
    <row r="65" spans="1:8" x14ac:dyDescent="0.25">
      <c r="A65" s="63" t="s">
        <v>183</v>
      </c>
      <c r="C65" s="63"/>
      <c r="D65" s="63"/>
      <c r="F65" s="25" t="s">
        <v>42</v>
      </c>
      <c r="H65" s="75"/>
    </row>
    <row r="66" spans="1:8" x14ac:dyDescent="0.25">
      <c r="C66" s="63"/>
      <c r="D66" s="63"/>
      <c r="F66" s="25"/>
      <c r="H66" s="75"/>
    </row>
    <row r="67" spans="1:8" x14ac:dyDescent="0.25">
      <c r="C67" s="63"/>
      <c r="D67" s="63"/>
      <c r="F67" s="25"/>
      <c r="H67" s="75"/>
    </row>
    <row r="68" spans="1:8" x14ac:dyDescent="0.25">
      <c r="C68" s="63"/>
      <c r="D68" s="63"/>
      <c r="H68" s="75"/>
    </row>
    <row r="69" spans="1:8" x14ac:dyDescent="0.25">
      <c r="C69" s="63"/>
      <c r="D69" s="63"/>
      <c r="H69" s="75"/>
    </row>
    <row r="70" spans="1:8" x14ac:dyDescent="0.25">
      <c r="H70" s="75"/>
    </row>
    <row r="71" spans="1:8" x14ac:dyDescent="0.25">
      <c r="H71" s="75"/>
    </row>
    <row r="72" spans="1:8" x14ac:dyDescent="0.25">
      <c r="H72" s="75"/>
    </row>
    <row r="73" spans="1:8" x14ac:dyDescent="0.25">
      <c r="H73" s="75"/>
    </row>
    <row r="74" spans="1:8" x14ac:dyDescent="0.25">
      <c r="H74" s="75"/>
    </row>
    <row r="75" spans="1:8" x14ac:dyDescent="0.25">
      <c r="H75" s="75"/>
    </row>
    <row r="76" spans="1:8" x14ac:dyDescent="0.25">
      <c r="H76" s="75"/>
    </row>
    <row r="77" spans="1:8" x14ac:dyDescent="0.25">
      <c r="H77" s="75"/>
    </row>
    <row r="78" spans="1:8" x14ac:dyDescent="0.25">
      <c r="H78" s="75"/>
    </row>
    <row r="79" spans="1:8" x14ac:dyDescent="0.25">
      <c r="H79" s="75"/>
    </row>
    <row r="80" spans="1:8" x14ac:dyDescent="0.25">
      <c r="H80" s="75"/>
    </row>
    <row r="81" spans="8:8" x14ac:dyDescent="0.25">
      <c r="H81" s="75"/>
    </row>
    <row r="82" spans="8:8" x14ac:dyDescent="0.25">
      <c r="H82" s="75"/>
    </row>
    <row r="83" spans="8:8" x14ac:dyDescent="0.25">
      <c r="H83" s="75"/>
    </row>
    <row r="84" spans="8:8" x14ac:dyDescent="0.25">
      <c r="H84" s="75"/>
    </row>
    <row r="85" spans="8:8" x14ac:dyDescent="0.25">
      <c r="H85" s="75"/>
    </row>
    <row r="86" spans="8:8" x14ac:dyDescent="0.25">
      <c r="H86" s="75"/>
    </row>
    <row r="87" spans="8:8" x14ac:dyDescent="0.25">
      <c r="H87" s="75"/>
    </row>
    <row r="88" spans="8:8" x14ac:dyDescent="0.25">
      <c r="H88" s="75"/>
    </row>
    <row r="89" spans="8:8" x14ac:dyDescent="0.25">
      <c r="H89" s="75"/>
    </row>
    <row r="90" spans="8:8" x14ac:dyDescent="0.25">
      <c r="H90" s="75"/>
    </row>
    <row r="91" spans="8:8" x14ac:dyDescent="0.25">
      <c r="H91" s="75"/>
    </row>
    <row r="92" spans="8:8" x14ac:dyDescent="0.25">
      <c r="H92" s="75"/>
    </row>
    <row r="93" spans="8:8" x14ac:dyDescent="0.25">
      <c r="H93" s="75"/>
    </row>
    <row r="94" spans="8:8" x14ac:dyDescent="0.25">
      <c r="H94" s="75"/>
    </row>
    <row r="95" spans="8:8" x14ac:dyDescent="0.25">
      <c r="H95" s="75"/>
    </row>
    <row r="96" spans="8:8" x14ac:dyDescent="0.25">
      <c r="H96" s="75"/>
    </row>
    <row r="97" spans="8:8" x14ac:dyDescent="0.25">
      <c r="H97" s="75"/>
    </row>
    <row r="98" spans="8:8" x14ac:dyDescent="0.25">
      <c r="H98" s="75"/>
    </row>
    <row r="99" spans="8:8" x14ac:dyDescent="0.25">
      <c r="H99" s="75"/>
    </row>
    <row r="100" spans="8:8" x14ac:dyDescent="0.25">
      <c r="H100" s="75"/>
    </row>
    <row r="101" spans="8:8" x14ac:dyDescent="0.25">
      <c r="H101" s="75"/>
    </row>
    <row r="102" spans="8:8" x14ac:dyDescent="0.25">
      <c r="H102" s="75"/>
    </row>
    <row r="103" spans="8:8" x14ac:dyDescent="0.25">
      <c r="H103" s="75"/>
    </row>
    <row r="104" spans="8:8" x14ac:dyDescent="0.25">
      <c r="H104" s="75"/>
    </row>
    <row r="105" spans="8:8" x14ac:dyDescent="0.25">
      <c r="H105" s="75"/>
    </row>
    <row r="106" spans="8:8" x14ac:dyDescent="0.25">
      <c r="H106" s="75"/>
    </row>
    <row r="107" spans="8:8" x14ac:dyDescent="0.25">
      <c r="H107" s="75"/>
    </row>
    <row r="108" spans="8:8" x14ac:dyDescent="0.25">
      <c r="H108" s="75"/>
    </row>
    <row r="109" spans="8:8" x14ac:dyDescent="0.25">
      <c r="H109" s="75"/>
    </row>
    <row r="110" spans="8:8" x14ac:dyDescent="0.25">
      <c r="H110" s="75"/>
    </row>
    <row r="111" spans="8:8" x14ac:dyDescent="0.25">
      <c r="H111" s="75"/>
    </row>
    <row r="112" spans="8:8" x14ac:dyDescent="0.25">
      <c r="H112" s="75"/>
    </row>
    <row r="113" spans="8:8" x14ac:dyDescent="0.25">
      <c r="H113" s="75"/>
    </row>
    <row r="114" spans="8:8" x14ac:dyDescent="0.25">
      <c r="H114" s="75"/>
    </row>
    <row r="115" spans="8:8" x14ac:dyDescent="0.25">
      <c r="H115" s="75"/>
    </row>
    <row r="116" spans="8:8" x14ac:dyDescent="0.25">
      <c r="H116" s="75"/>
    </row>
    <row r="117" spans="8:8" x14ac:dyDescent="0.25">
      <c r="H117" s="75"/>
    </row>
    <row r="118" spans="8:8" x14ac:dyDescent="0.25">
      <c r="H118" s="75"/>
    </row>
    <row r="119" spans="8:8" x14ac:dyDescent="0.25">
      <c r="H119" s="75"/>
    </row>
    <row r="120" spans="8:8" x14ac:dyDescent="0.25">
      <c r="H120" s="75"/>
    </row>
    <row r="121" spans="8:8" x14ac:dyDescent="0.25">
      <c r="H121" s="75"/>
    </row>
    <row r="122" spans="8:8" x14ac:dyDescent="0.25">
      <c r="H122" s="75"/>
    </row>
    <row r="123" spans="8:8" x14ac:dyDescent="0.25">
      <c r="H123" s="75"/>
    </row>
    <row r="124" spans="8:8" x14ac:dyDescent="0.25">
      <c r="H124" s="75"/>
    </row>
    <row r="125" spans="8:8" x14ac:dyDescent="0.25">
      <c r="H125" s="75"/>
    </row>
    <row r="126" spans="8:8" x14ac:dyDescent="0.25">
      <c r="H126" s="75"/>
    </row>
    <row r="127" spans="8:8" x14ac:dyDescent="0.25">
      <c r="H127" s="75"/>
    </row>
    <row r="128" spans="8:8" x14ac:dyDescent="0.25">
      <c r="H128" s="75"/>
    </row>
    <row r="129" spans="8:8" x14ac:dyDescent="0.25">
      <c r="H129" s="75"/>
    </row>
    <row r="130" spans="8:8" x14ac:dyDescent="0.25">
      <c r="H130" s="75"/>
    </row>
    <row r="131" spans="8:8" x14ac:dyDescent="0.25">
      <c r="H131" s="75"/>
    </row>
    <row r="132" spans="8:8" x14ac:dyDescent="0.25">
      <c r="H132" s="75"/>
    </row>
    <row r="133" spans="8:8" x14ac:dyDescent="0.25">
      <c r="H133" s="75"/>
    </row>
    <row r="134" spans="8:8" x14ac:dyDescent="0.25">
      <c r="H134" s="75"/>
    </row>
    <row r="135" spans="8:8" x14ac:dyDescent="0.25">
      <c r="H135" s="75"/>
    </row>
    <row r="136" spans="8:8" x14ac:dyDescent="0.25">
      <c r="H136" s="75"/>
    </row>
    <row r="137" spans="8:8" x14ac:dyDescent="0.25">
      <c r="H137" s="75"/>
    </row>
    <row r="138" spans="8:8" x14ac:dyDescent="0.25">
      <c r="H138" s="75"/>
    </row>
    <row r="139" spans="8:8" x14ac:dyDescent="0.25">
      <c r="H139" s="75"/>
    </row>
    <row r="140" spans="8:8" x14ac:dyDescent="0.25">
      <c r="H140" s="75"/>
    </row>
    <row r="141" spans="8:8" x14ac:dyDescent="0.25">
      <c r="H141" s="75"/>
    </row>
    <row r="142" spans="8:8" x14ac:dyDescent="0.25">
      <c r="H142" s="75"/>
    </row>
    <row r="143" spans="8:8" x14ac:dyDescent="0.25">
      <c r="H143" s="75"/>
    </row>
    <row r="144" spans="8:8" x14ac:dyDescent="0.25">
      <c r="H144" s="75"/>
    </row>
    <row r="145" spans="8:8" x14ac:dyDescent="0.25">
      <c r="H145" s="75"/>
    </row>
    <row r="146" spans="8:8" x14ac:dyDescent="0.25">
      <c r="H146" s="75"/>
    </row>
    <row r="147" spans="8:8" x14ac:dyDescent="0.25">
      <c r="H147" s="75"/>
    </row>
    <row r="148" spans="8:8" x14ac:dyDescent="0.25">
      <c r="H148" s="75"/>
    </row>
    <row r="149" spans="8:8" x14ac:dyDescent="0.25">
      <c r="H149" s="75"/>
    </row>
    <row r="150" spans="8:8" x14ac:dyDescent="0.25">
      <c r="H150" s="75"/>
    </row>
    <row r="151" spans="8:8" x14ac:dyDescent="0.25">
      <c r="H151" s="75"/>
    </row>
    <row r="152" spans="8:8" x14ac:dyDescent="0.25">
      <c r="H152" s="75"/>
    </row>
    <row r="153" spans="8:8" x14ac:dyDescent="0.25">
      <c r="H153" s="75"/>
    </row>
    <row r="154" spans="8:8" x14ac:dyDescent="0.25">
      <c r="H154" s="75"/>
    </row>
    <row r="155" spans="8:8" x14ac:dyDescent="0.25">
      <c r="H155" s="75"/>
    </row>
    <row r="156" spans="8:8" x14ac:dyDescent="0.25">
      <c r="H156" s="75"/>
    </row>
    <row r="157" spans="8:8" x14ac:dyDescent="0.25">
      <c r="H157" s="75"/>
    </row>
    <row r="158" spans="8:8" x14ac:dyDescent="0.25">
      <c r="H158" s="75"/>
    </row>
    <row r="159" spans="8:8" x14ac:dyDescent="0.25">
      <c r="H159" s="75"/>
    </row>
    <row r="160" spans="8:8" x14ac:dyDescent="0.25">
      <c r="H160" s="75"/>
    </row>
    <row r="161" spans="8:8" x14ac:dyDescent="0.25">
      <c r="H161" s="75"/>
    </row>
    <row r="162" spans="8:8" x14ac:dyDescent="0.25">
      <c r="H162" s="75"/>
    </row>
    <row r="163" spans="8:8" x14ac:dyDescent="0.25">
      <c r="H163" s="75"/>
    </row>
    <row r="164" spans="8:8" x14ac:dyDescent="0.25">
      <c r="H164" s="75"/>
    </row>
    <row r="165" spans="8:8" x14ac:dyDescent="0.25">
      <c r="H165" s="75"/>
    </row>
    <row r="166" spans="8:8" x14ac:dyDescent="0.25">
      <c r="H166" s="75"/>
    </row>
    <row r="167" spans="8:8" x14ac:dyDescent="0.25">
      <c r="H167" s="75"/>
    </row>
    <row r="168" spans="8:8" x14ac:dyDescent="0.25">
      <c r="H168" s="75"/>
    </row>
    <row r="169" spans="8:8" x14ac:dyDescent="0.25">
      <c r="H169" s="75"/>
    </row>
    <row r="170" spans="8:8" x14ac:dyDescent="0.25">
      <c r="H170" s="75"/>
    </row>
    <row r="171" spans="8:8" x14ac:dyDescent="0.25">
      <c r="H171" s="75"/>
    </row>
    <row r="172" spans="8:8" x14ac:dyDescent="0.25">
      <c r="H172" s="75"/>
    </row>
    <row r="173" spans="8:8" x14ac:dyDescent="0.25">
      <c r="H173" s="75"/>
    </row>
    <row r="174" spans="8:8" x14ac:dyDescent="0.25">
      <c r="H174" s="75"/>
    </row>
    <row r="175" spans="8:8" x14ac:dyDescent="0.25">
      <c r="H175" s="75"/>
    </row>
    <row r="176" spans="8:8" x14ac:dyDescent="0.25">
      <c r="H176" s="75"/>
    </row>
    <row r="177" spans="8:8" x14ac:dyDescent="0.25">
      <c r="H177" s="75"/>
    </row>
    <row r="178" spans="8:8" x14ac:dyDescent="0.25">
      <c r="H178" s="75"/>
    </row>
    <row r="179" spans="8:8" x14ac:dyDescent="0.25">
      <c r="H179" s="75"/>
    </row>
    <row r="180" spans="8:8" x14ac:dyDescent="0.25">
      <c r="H180" s="75"/>
    </row>
    <row r="181" spans="8:8" x14ac:dyDescent="0.25">
      <c r="H181" s="75"/>
    </row>
    <row r="182" spans="8:8" x14ac:dyDescent="0.25">
      <c r="H182" s="75"/>
    </row>
    <row r="183" spans="8:8" x14ac:dyDescent="0.25">
      <c r="H183" s="75"/>
    </row>
    <row r="184" spans="8:8" x14ac:dyDescent="0.25">
      <c r="H184" s="75"/>
    </row>
    <row r="185" spans="8:8" x14ac:dyDescent="0.25">
      <c r="H185" s="75"/>
    </row>
    <row r="186" spans="8:8" x14ac:dyDescent="0.25">
      <c r="H186" s="75"/>
    </row>
    <row r="187" spans="8:8" x14ac:dyDescent="0.25">
      <c r="H187" s="75"/>
    </row>
    <row r="188" spans="8:8" x14ac:dyDescent="0.25">
      <c r="H188" s="75"/>
    </row>
    <row r="189" spans="8:8" x14ac:dyDescent="0.25">
      <c r="H189" s="75"/>
    </row>
    <row r="190" spans="8:8" x14ac:dyDescent="0.25">
      <c r="H190" s="75"/>
    </row>
    <row r="191" spans="8:8" x14ac:dyDescent="0.25">
      <c r="H191" s="75"/>
    </row>
    <row r="192" spans="8:8" x14ac:dyDescent="0.25">
      <c r="H192" s="75"/>
    </row>
    <row r="193" spans="8:8" x14ac:dyDescent="0.25">
      <c r="H193" s="75"/>
    </row>
    <row r="194" spans="8:8" x14ac:dyDescent="0.25">
      <c r="H194" s="75"/>
    </row>
    <row r="195" spans="8:8" x14ac:dyDescent="0.25">
      <c r="H195" s="75"/>
    </row>
    <row r="196" spans="8:8" x14ac:dyDescent="0.25">
      <c r="H196" s="75"/>
    </row>
    <row r="197" spans="8:8" x14ac:dyDescent="0.25">
      <c r="H197" s="75"/>
    </row>
    <row r="198" spans="8:8" x14ac:dyDescent="0.25">
      <c r="H198" s="75"/>
    </row>
    <row r="199" spans="8:8" x14ac:dyDescent="0.25">
      <c r="H199" s="75"/>
    </row>
    <row r="200" spans="8:8" x14ac:dyDescent="0.25">
      <c r="H200" s="75"/>
    </row>
    <row r="201" spans="8:8" x14ac:dyDescent="0.25">
      <c r="H201" s="75"/>
    </row>
    <row r="202" spans="8:8" x14ac:dyDescent="0.25">
      <c r="H202" s="75"/>
    </row>
    <row r="203" spans="8:8" x14ac:dyDescent="0.25">
      <c r="H203" s="75"/>
    </row>
    <row r="204" spans="8:8" x14ac:dyDescent="0.25">
      <c r="H204" s="75"/>
    </row>
    <row r="205" spans="8:8" x14ac:dyDescent="0.25">
      <c r="H205" s="75"/>
    </row>
    <row r="206" spans="8:8" x14ac:dyDescent="0.25">
      <c r="H206" s="75"/>
    </row>
    <row r="207" spans="8:8" x14ac:dyDescent="0.25">
      <c r="H207" s="75"/>
    </row>
    <row r="208" spans="8:8" x14ac:dyDescent="0.25">
      <c r="H208" s="75"/>
    </row>
    <row r="209" spans="8:8" x14ac:dyDescent="0.25">
      <c r="H209" s="75"/>
    </row>
    <row r="210" spans="8:8" x14ac:dyDescent="0.25">
      <c r="H210" s="75"/>
    </row>
    <row r="211" spans="8:8" x14ac:dyDescent="0.25">
      <c r="H211" s="75"/>
    </row>
    <row r="212" spans="8:8" x14ac:dyDescent="0.25">
      <c r="H212" s="75"/>
    </row>
    <row r="213" spans="8:8" x14ac:dyDescent="0.25">
      <c r="H213" s="75"/>
    </row>
    <row r="214" spans="8:8" x14ac:dyDescent="0.25">
      <c r="H214" s="75"/>
    </row>
    <row r="215" spans="8:8" x14ac:dyDescent="0.25">
      <c r="H215" s="75"/>
    </row>
    <row r="216" spans="8:8" x14ac:dyDescent="0.25">
      <c r="H216" s="75"/>
    </row>
    <row r="217" spans="8:8" x14ac:dyDescent="0.25">
      <c r="H217" s="75"/>
    </row>
    <row r="218" spans="8:8" x14ac:dyDescent="0.25">
      <c r="H218" s="75"/>
    </row>
    <row r="219" spans="8:8" x14ac:dyDescent="0.25">
      <c r="H219" s="75"/>
    </row>
    <row r="220" spans="8:8" x14ac:dyDescent="0.25">
      <c r="H220" s="75"/>
    </row>
    <row r="221" spans="8:8" x14ac:dyDescent="0.25">
      <c r="H221" s="75"/>
    </row>
    <row r="222" spans="8:8" x14ac:dyDescent="0.25">
      <c r="H222" s="75"/>
    </row>
    <row r="223" spans="8:8" x14ac:dyDescent="0.25">
      <c r="H223" s="75"/>
    </row>
    <row r="224" spans="8:8" x14ac:dyDescent="0.25">
      <c r="H224" s="75"/>
    </row>
    <row r="225" spans="8:8" x14ac:dyDescent="0.25">
      <c r="H225" s="75"/>
    </row>
    <row r="226" spans="8:8" x14ac:dyDescent="0.25">
      <c r="H226" s="75"/>
    </row>
    <row r="227" spans="8:8" x14ac:dyDescent="0.25">
      <c r="H227" s="75"/>
    </row>
    <row r="228" spans="8:8" x14ac:dyDescent="0.25">
      <c r="H228" s="75"/>
    </row>
    <row r="229" spans="8:8" x14ac:dyDescent="0.25">
      <c r="H229" s="75"/>
    </row>
    <row r="230" spans="8:8" x14ac:dyDescent="0.25">
      <c r="H230" s="75"/>
    </row>
    <row r="231" spans="8:8" x14ac:dyDescent="0.25">
      <c r="H231" s="75"/>
    </row>
    <row r="232" spans="8:8" x14ac:dyDescent="0.25">
      <c r="H232" s="75"/>
    </row>
    <row r="233" spans="8:8" x14ac:dyDescent="0.25">
      <c r="H233" s="75"/>
    </row>
    <row r="234" spans="8:8" x14ac:dyDescent="0.25">
      <c r="H234" s="75"/>
    </row>
    <row r="235" spans="8:8" x14ac:dyDescent="0.25">
      <c r="H235" s="75"/>
    </row>
    <row r="236" spans="8:8" x14ac:dyDescent="0.25">
      <c r="H236" s="75"/>
    </row>
    <row r="237" spans="8:8" x14ac:dyDescent="0.25">
      <c r="H237" s="75"/>
    </row>
    <row r="238" spans="8:8" x14ac:dyDescent="0.25">
      <c r="H238" s="75"/>
    </row>
    <row r="239" spans="8:8" x14ac:dyDescent="0.25">
      <c r="H239" s="75"/>
    </row>
    <row r="240" spans="8:8" x14ac:dyDescent="0.25">
      <c r="H240" s="75"/>
    </row>
    <row r="241" spans="8:8" x14ac:dyDescent="0.25">
      <c r="H241" s="75"/>
    </row>
    <row r="242" spans="8:8" x14ac:dyDescent="0.25">
      <c r="H242" s="75"/>
    </row>
    <row r="243" spans="8:8" x14ac:dyDescent="0.25">
      <c r="H243" s="75"/>
    </row>
    <row r="244" spans="8:8" x14ac:dyDescent="0.25">
      <c r="H244" s="75"/>
    </row>
    <row r="245" spans="8:8" x14ac:dyDescent="0.25">
      <c r="H245" s="75"/>
    </row>
    <row r="246" spans="8:8" x14ac:dyDescent="0.25">
      <c r="H246" s="75"/>
    </row>
    <row r="247" spans="8:8" x14ac:dyDescent="0.25">
      <c r="H247" s="75"/>
    </row>
    <row r="248" spans="8:8" x14ac:dyDescent="0.25">
      <c r="H248" s="75"/>
    </row>
    <row r="249" spans="8:8" x14ac:dyDescent="0.25">
      <c r="H249" s="75"/>
    </row>
    <row r="250" spans="8:8" x14ac:dyDescent="0.25">
      <c r="H250" s="75"/>
    </row>
    <row r="251" spans="8:8" x14ac:dyDescent="0.25">
      <c r="H251" s="75"/>
    </row>
    <row r="252" spans="8:8" x14ac:dyDescent="0.25">
      <c r="H252" s="75"/>
    </row>
    <row r="253" spans="8:8" x14ac:dyDescent="0.25">
      <c r="H253" s="75"/>
    </row>
    <row r="254" spans="8:8" x14ac:dyDescent="0.25">
      <c r="H254" s="75"/>
    </row>
    <row r="255" spans="8:8" x14ac:dyDescent="0.25">
      <c r="H255" s="75"/>
    </row>
    <row r="256" spans="8:8" x14ac:dyDescent="0.25">
      <c r="H256" s="75"/>
    </row>
    <row r="257" spans="8:8" x14ac:dyDescent="0.25">
      <c r="H257" s="75"/>
    </row>
    <row r="258" spans="8:8" x14ac:dyDescent="0.25">
      <c r="H258" s="75"/>
    </row>
    <row r="259" spans="8:8" x14ac:dyDescent="0.25">
      <c r="H259" s="75"/>
    </row>
    <row r="260" spans="8:8" x14ac:dyDescent="0.25">
      <c r="H260" s="75"/>
    </row>
    <row r="261" spans="8:8" x14ac:dyDescent="0.25">
      <c r="H261" s="75"/>
    </row>
    <row r="262" spans="8:8" x14ac:dyDescent="0.25">
      <c r="H262" s="75"/>
    </row>
    <row r="263" spans="8:8" x14ac:dyDescent="0.25">
      <c r="H263" s="75"/>
    </row>
    <row r="264" spans="8:8" x14ac:dyDescent="0.25">
      <c r="H264" s="75"/>
    </row>
    <row r="265" spans="8:8" x14ac:dyDescent="0.25">
      <c r="H265" s="75"/>
    </row>
    <row r="266" spans="8:8" x14ac:dyDescent="0.25">
      <c r="H266" s="75"/>
    </row>
    <row r="267" spans="8:8" x14ac:dyDescent="0.25">
      <c r="H267" s="75"/>
    </row>
    <row r="268" spans="8:8" x14ac:dyDescent="0.25">
      <c r="H268" s="75"/>
    </row>
    <row r="269" spans="8:8" x14ac:dyDescent="0.25">
      <c r="H269" s="75"/>
    </row>
    <row r="270" spans="8:8" x14ac:dyDescent="0.25">
      <c r="H270" s="75"/>
    </row>
    <row r="271" spans="8:8" x14ac:dyDescent="0.25">
      <c r="H271" s="75"/>
    </row>
    <row r="272" spans="8:8" x14ac:dyDescent="0.25">
      <c r="H272" s="75"/>
    </row>
    <row r="273" spans="8:8" x14ac:dyDescent="0.25">
      <c r="H273" s="75"/>
    </row>
    <row r="274" spans="8:8" x14ac:dyDescent="0.25">
      <c r="H274" s="75"/>
    </row>
    <row r="275" spans="8:8" x14ac:dyDescent="0.25">
      <c r="H275" s="75"/>
    </row>
    <row r="276" spans="8:8" x14ac:dyDescent="0.25">
      <c r="H276" s="75"/>
    </row>
    <row r="277" spans="8:8" x14ac:dyDescent="0.25">
      <c r="H277" s="75"/>
    </row>
    <row r="278" spans="8:8" x14ac:dyDescent="0.25">
      <c r="H278" s="75"/>
    </row>
    <row r="279" spans="8:8" x14ac:dyDescent="0.25">
      <c r="H279" s="75"/>
    </row>
    <row r="280" spans="8:8" x14ac:dyDescent="0.25">
      <c r="H280" s="75"/>
    </row>
    <row r="281" spans="8:8" x14ac:dyDescent="0.25">
      <c r="H281" s="75"/>
    </row>
    <row r="282" spans="8:8" x14ac:dyDescent="0.25">
      <c r="H282" s="75"/>
    </row>
    <row r="283" spans="8:8" x14ac:dyDescent="0.25">
      <c r="H283" s="75"/>
    </row>
    <row r="284" spans="8:8" x14ac:dyDescent="0.25">
      <c r="H284" s="75"/>
    </row>
    <row r="285" spans="8:8" x14ac:dyDescent="0.25">
      <c r="H285" s="75"/>
    </row>
    <row r="286" spans="8:8" x14ac:dyDescent="0.25">
      <c r="H286" s="75"/>
    </row>
    <row r="287" spans="8:8" x14ac:dyDescent="0.25">
      <c r="H287" s="75"/>
    </row>
    <row r="288" spans="8:8" x14ac:dyDescent="0.25">
      <c r="H288" s="75"/>
    </row>
    <row r="289" spans="8:8" x14ac:dyDescent="0.25">
      <c r="H289" s="75"/>
    </row>
    <row r="290" spans="8:8" x14ac:dyDescent="0.25">
      <c r="H290" s="75"/>
    </row>
    <row r="291" spans="8:8" x14ac:dyDescent="0.25">
      <c r="H291" s="75"/>
    </row>
    <row r="292" spans="8:8" x14ac:dyDescent="0.25">
      <c r="H292" s="75"/>
    </row>
    <row r="293" spans="8:8" x14ac:dyDescent="0.25">
      <c r="H293" s="75"/>
    </row>
    <row r="294" spans="8:8" x14ac:dyDescent="0.25">
      <c r="H294" s="75"/>
    </row>
    <row r="295" spans="8:8" x14ac:dyDescent="0.25">
      <c r="H295" s="75"/>
    </row>
    <row r="296" spans="8:8" x14ac:dyDescent="0.25">
      <c r="H296" s="75"/>
    </row>
    <row r="297" spans="8:8" x14ac:dyDescent="0.25">
      <c r="H297" s="75"/>
    </row>
    <row r="298" spans="8:8" x14ac:dyDescent="0.25">
      <c r="H298" s="75"/>
    </row>
    <row r="299" spans="8:8" x14ac:dyDescent="0.25">
      <c r="H299" s="75"/>
    </row>
    <row r="300" spans="8:8" x14ac:dyDescent="0.25">
      <c r="H300" s="75"/>
    </row>
    <row r="301" spans="8:8" x14ac:dyDescent="0.25">
      <c r="H301" s="75"/>
    </row>
    <row r="302" spans="8:8" x14ac:dyDescent="0.25">
      <c r="H302" s="75"/>
    </row>
    <row r="303" spans="8:8" x14ac:dyDescent="0.25">
      <c r="H303" s="75"/>
    </row>
    <row r="304" spans="8:8" x14ac:dyDescent="0.25">
      <c r="H304" s="75"/>
    </row>
    <row r="305" spans="8:8" x14ac:dyDescent="0.25">
      <c r="H305" s="75"/>
    </row>
    <row r="306" spans="8:8" x14ac:dyDescent="0.25">
      <c r="H306" s="75"/>
    </row>
    <row r="307" spans="8:8" x14ac:dyDescent="0.25">
      <c r="H307" s="75"/>
    </row>
    <row r="308" spans="8:8" x14ac:dyDescent="0.25">
      <c r="H308" s="75"/>
    </row>
    <row r="309" spans="8:8" x14ac:dyDescent="0.25">
      <c r="H309" s="75"/>
    </row>
    <row r="310" spans="8:8" x14ac:dyDescent="0.25">
      <c r="H310" s="75"/>
    </row>
    <row r="311" spans="8:8" x14ac:dyDescent="0.25">
      <c r="H311" s="75"/>
    </row>
    <row r="312" spans="8:8" x14ac:dyDescent="0.25">
      <c r="H312" s="75"/>
    </row>
    <row r="313" spans="8:8" x14ac:dyDescent="0.25">
      <c r="H313" s="75"/>
    </row>
    <row r="314" spans="8:8" x14ac:dyDescent="0.25">
      <c r="H314" s="75"/>
    </row>
    <row r="315" spans="8:8" x14ac:dyDescent="0.25">
      <c r="H315" s="75"/>
    </row>
    <row r="316" spans="8:8" x14ac:dyDescent="0.25">
      <c r="H316" s="75"/>
    </row>
    <row r="317" spans="8:8" x14ac:dyDescent="0.25">
      <c r="H317" s="75"/>
    </row>
    <row r="318" spans="8:8" x14ac:dyDescent="0.25">
      <c r="H318" s="75"/>
    </row>
    <row r="319" spans="8:8" x14ac:dyDescent="0.25">
      <c r="H319" s="75"/>
    </row>
    <row r="320" spans="8:8" x14ac:dyDescent="0.25">
      <c r="H320" s="75"/>
    </row>
    <row r="321" spans="8:8" x14ac:dyDescent="0.25">
      <c r="H321" s="75"/>
    </row>
    <row r="322" spans="8:8" x14ac:dyDescent="0.25">
      <c r="H322" s="75"/>
    </row>
    <row r="323" spans="8:8" x14ac:dyDescent="0.25">
      <c r="H323" s="75"/>
    </row>
    <row r="324" spans="8:8" x14ac:dyDescent="0.25">
      <c r="H324" s="75"/>
    </row>
    <row r="325" spans="8:8" x14ac:dyDescent="0.25">
      <c r="H325" s="75"/>
    </row>
    <row r="326" spans="8:8" x14ac:dyDescent="0.25">
      <c r="H326" s="75"/>
    </row>
    <row r="327" spans="8:8" x14ac:dyDescent="0.25">
      <c r="H327" s="75"/>
    </row>
    <row r="328" spans="8:8" x14ac:dyDescent="0.25">
      <c r="H328" s="75"/>
    </row>
    <row r="329" spans="8:8" x14ac:dyDescent="0.25">
      <c r="H329" s="75"/>
    </row>
    <row r="330" spans="8:8" x14ac:dyDescent="0.25">
      <c r="H330" s="75"/>
    </row>
    <row r="331" spans="8:8" x14ac:dyDescent="0.25">
      <c r="H331" s="75"/>
    </row>
    <row r="332" spans="8:8" x14ac:dyDescent="0.25">
      <c r="H332" s="75"/>
    </row>
    <row r="333" spans="8:8" x14ac:dyDescent="0.25">
      <c r="H333" s="75"/>
    </row>
    <row r="334" spans="8:8" x14ac:dyDescent="0.25">
      <c r="H334" s="75"/>
    </row>
    <row r="335" spans="8:8" x14ac:dyDescent="0.25">
      <c r="H335" s="75"/>
    </row>
    <row r="336" spans="8:8" x14ac:dyDescent="0.25">
      <c r="H336" s="75"/>
    </row>
    <row r="337" spans="8:8" x14ac:dyDescent="0.25">
      <c r="H337" s="75"/>
    </row>
    <row r="338" spans="8:8" x14ac:dyDescent="0.25">
      <c r="H338" s="75"/>
    </row>
    <row r="339" spans="8:8" x14ac:dyDescent="0.25">
      <c r="H339" s="75"/>
    </row>
    <row r="340" spans="8:8" x14ac:dyDescent="0.25">
      <c r="H340" s="75"/>
    </row>
    <row r="341" spans="8:8" x14ac:dyDescent="0.25">
      <c r="H341" s="75"/>
    </row>
    <row r="342" spans="8:8" x14ac:dyDescent="0.25">
      <c r="H342" s="75"/>
    </row>
    <row r="343" spans="8:8" x14ac:dyDescent="0.25">
      <c r="H343" s="75"/>
    </row>
    <row r="344" spans="8:8" x14ac:dyDescent="0.25">
      <c r="H344" s="75"/>
    </row>
    <row r="345" spans="8:8" x14ac:dyDescent="0.25">
      <c r="H345" s="75"/>
    </row>
    <row r="346" spans="8:8" x14ac:dyDescent="0.25">
      <c r="H346" s="75"/>
    </row>
    <row r="347" spans="8:8" x14ac:dyDescent="0.25">
      <c r="H347" s="75"/>
    </row>
    <row r="348" spans="8:8" x14ac:dyDescent="0.25">
      <c r="H348" s="75"/>
    </row>
    <row r="349" spans="8:8" x14ac:dyDescent="0.25">
      <c r="H349" s="75"/>
    </row>
    <row r="350" spans="8:8" x14ac:dyDescent="0.25">
      <c r="H350" s="75"/>
    </row>
    <row r="351" spans="8:8" x14ac:dyDescent="0.25">
      <c r="H351" s="75"/>
    </row>
    <row r="352" spans="8:8" x14ac:dyDescent="0.25">
      <c r="H352" s="75"/>
    </row>
    <row r="353" spans="8:8" x14ac:dyDescent="0.25">
      <c r="H353" s="75"/>
    </row>
    <row r="354" spans="8:8" x14ac:dyDescent="0.25">
      <c r="H354" s="75"/>
    </row>
    <row r="355" spans="8:8" x14ac:dyDescent="0.25">
      <c r="H355" s="75"/>
    </row>
    <row r="356" spans="8:8" x14ac:dyDescent="0.25">
      <c r="H356" s="75"/>
    </row>
    <row r="357" spans="8:8" x14ac:dyDescent="0.25">
      <c r="H357" s="75"/>
    </row>
    <row r="358" spans="8:8" x14ac:dyDescent="0.25">
      <c r="H358" s="75"/>
    </row>
    <row r="359" spans="8:8" x14ac:dyDescent="0.25">
      <c r="H359" s="75"/>
    </row>
    <row r="360" spans="8:8" x14ac:dyDescent="0.25">
      <c r="H360" s="75"/>
    </row>
    <row r="361" spans="8:8" x14ac:dyDescent="0.25">
      <c r="H361" s="75"/>
    </row>
    <row r="362" spans="8:8" x14ac:dyDescent="0.25">
      <c r="H362" s="75"/>
    </row>
    <row r="363" spans="8:8" x14ac:dyDescent="0.25">
      <c r="H363" s="75"/>
    </row>
    <row r="364" spans="8:8" x14ac:dyDescent="0.25">
      <c r="H364" s="75"/>
    </row>
    <row r="365" spans="8:8" x14ac:dyDescent="0.25">
      <c r="H365" s="75"/>
    </row>
    <row r="366" spans="8:8" x14ac:dyDescent="0.25">
      <c r="H366" s="75"/>
    </row>
    <row r="367" spans="8:8" x14ac:dyDescent="0.25">
      <c r="H367" s="75"/>
    </row>
    <row r="368" spans="8:8" x14ac:dyDescent="0.25">
      <c r="H368" s="75"/>
    </row>
    <row r="369" spans="8:8" x14ac:dyDescent="0.25">
      <c r="H369" s="75"/>
    </row>
    <row r="370" spans="8:8" x14ac:dyDescent="0.25">
      <c r="H370" s="75"/>
    </row>
    <row r="371" spans="8:8" x14ac:dyDescent="0.25">
      <c r="H371" s="75"/>
    </row>
    <row r="372" spans="8:8" x14ac:dyDescent="0.25">
      <c r="H372" s="75"/>
    </row>
    <row r="373" spans="8:8" x14ac:dyDescent="0.25">
      <c r="H373" s="75"/>
    </row>
    <row r="374" spans="8:8" x14ac:dyDescent="0.25">
      <c r="H374" s="75"/>
    </row>
    <row r="375" spans="8:8" x14ac:dyDescent="0.25">
      <c r="H375" s="75"/>
    </row>
    <row r="376" spans="8:8" x14ac:dyDescent="0.25">
      <c r="H376" s="75"/>
    </row>
    <row r="377" spans="8:8" x14ac:dyDescent="0.25">
      <c r="H377" s="75"/>
    </row>
    <row r="378" spans="8:8" x14ac:dyDescent="0.25">
      <c r="H378" s="75"/>
    </row>
    <row r="379" spans="8:8" x14ac:dyDescent="0.25">
      <c r="H379" s="75"/>
    </row>
    <row r="380" spans="8:8" x14ac:dyDescent="0.25">
      <c r="H380" s="75"/>
    </row>
    <row r="381" spans="8:8" x14ac:dyDescent="0.25">
      <c r="H381" s="75"/>
    </row>
    <row r="382" spans="8:8" x14ac:dyDescent="0.25">
      <c r="H382" s="75"/>
    </row>
    <row r="383" spans="8:8" x14ac:dyDescent="0.25">
      <c r="H383" s="75"/>
    </row>
    <row r="384" spans="8:8" x14ac:dyDescent="0.25">
      <c r="H384" s="75"/>
    </row>
    <row r="385" spans="8:8" x14ac:dyDescent="0.25">
      <c r="H385" s="75"/>
    </row>
    <row r="386" spans="8:8" x14ac:dyDescent="0.25">
      <c r="H386" s="75"/>
    </row>
    <row r="387" spans="8:8" x14ac:dyDescent="0.25">
      <c r="H387" s="75"/>
    </row>
    <row r="388" spans="8:8" x14ac:dyDescent="0.25">
      <c r="H388" s="75"/>
    </row>
    <row r="389" spans="8:8" x14ac:dyDescent="0.25">
      <c r="H389" s="75"/>
    </row>
    <row r="390" spans="8:8" x14ac:dyDescent="0.25">
      <c r="H390" s="75"/>
    </row>
    <row r="391" spans="8:8" x14ac:dyDescent="0.25">
      <c r="H391" s="75"/>
    </row>
    <row r="392" spans="8:8" x14ac:dyDescent="0.25">
      <c r="H392" s="75"/>
    </row>
    <row r="393" spans="8:8" x14ac:dyDescent="0.25">
      <c r="H393" s="75"/>
    </row>
    <row r="394" spans="8:8" x14ac:dyDescent="0.25">
      <c r="H394" s="75"/>
    </row>
    <row r="395" spans="8:8" x14ac:dyDescent="0.25">
      <c r="H395" s="75"/>
    </row>
    <row r="396" spans="8:8" x14ac:dyDescent="0.25">
      <c r="H396" s="75"/>
    </row>
    <row r="397" spans="8:8" x14ac:dyDescent="0.25">
      <c r="H397" s="75"/>
    </row>
    <row r="398" spans="8:8" x14ac:dyDescent="0.25">
      <c r="H398" s="75"/>
    </row>
    <row r="399" spans="8:8" x14ac:dyDescent="0.25">
      <c r="H399" s="75"/>
    </row>
    <row r="400" spans="8:8" x14ac:dyDescent="0.25">
      <c r="H400" s="75"/>
    </row>
    <row r="401" spans="8:8" x14ac:dyDescent="0.25">
      <c r="H401" s="75"/>
    </row>
    <row r="402" spans="8:8" x14ac:dyDescent="0.25">
      <c r="H402" s="75"/>
    </row>
    <row r="403" spans="8:8" x14ac:dyDescent="0.25">
      <c r="H403" s="75"/>
    </row>
    <row r="404" spans="8:8" x14ac:dyDescent="0.25">
      <c r="H404" s="75"/>
    </row>
    <row r="405" spans="8:8" x14ac:dyDescent="0.25">
      <c r="H405" s="75"/>
    </row>
    <row r="406" spans="8:8" x14ac:dyDescent="0.25">
      <c r="H406" s="75"/>
    </row>
    <row r="407" spans="8:8" x14ac:dyDescent="0.25">
      <c r="H407" s="75"/>
    </row>
    <row r="408" spans="8:8" x14ac:dyDescent="0.25">
      <c r="H408" s="75"/>
    </row>
    <row r="409" spans="8:8" x14ac:dyDescent="0.25">
      <c r="H409" s="75"/>
    </row>
    <row r="410" spans="8:8" x14ac:dyDescent="0.25">
      <c r="H410" s="75"/>
    </row>
    <row r="411" spans="8:8" x14ac:dyDescent="0.25">
      <c r="H411" s="75"/>
    </row>
    <row r="412" spans="8:8" x14ac:dyDescent="0.25">
      <c r="H412" s="75"/>
    </row>
    <row r="413" spans="8:8" x14ac:dyDescent="0.25">
      <c r="H413" s="75"/>
    </row>
    <row r="414" spans="8:8" x14ac:dyDescent="0.25">
      <c r="H414" s="75"/>
    </row>
    <row r="415" spans="8:8" x14ac:dyDescent="0.25">
      <c r="H415" s="75"/>
    </row>
    <row r="416" spans="8:8" x14ac:dyDescent="0.25">
      <c r="H416" s="75"/>
    </row>
    <row r="417" spans="8:8" x14ac:dyDescent="0.25">
      <c r="H417" s="75"/>
    </row>
    <row r="418" spans="8:8" x14ac:dyDescent="0.25">
      <c r="H418" s="75"/>
    </row>
    <row r="419" spans="8:8" x14ac:dyDescent="0.25">
      <c r="H419" s="75"/>
    </row>
    <row r="420" spans="8:8" x14ac:dyDescent="0.25">
      <c r="H420" s="75"/>
    </row>
    <row r="421" spans="8:8" x14ac:dyDescent="0.25">
      <c r="H421" s="75"/>
    </row>
    <row r="422" spans="8:8" x14ac:dyDescent="0.25">
      <c r="H422" s="75"/>
    </row>
    <row r="423" spans="8:8" x14ac:dyDescent="0.25">
      <c r="H423" s="75"/>
    </row>
    <row r="424" spans="8:8" x14ac:dyDescent="0.25">
      <c r="H424" s="75"/>
    </row>
    <row r="425" spans="8:8" x14ac:dyDescent="0.25">
      <c r="H425" s="75"/>
    </row>
    <row r="426" spans="8:8" x14ac:dyDescent="0.25">
      <c r="H426" s="75"/>
    </row>
    <row r="427" spans="8:8" x14ac:dyDescent="0.25">
      <c r="H427" s="75"/>
    </row>
    <row r="428" spans="8:8" x14ac:dyDescent="0.25">
      <c r="H428" s="75"/>
    </row>
    <row r="429" spans="8:8" x14ac:dyDescent="0.25">
      <c r="H429" s="75"/>
    </row>
    <row r="430" spans="8:8" x14ac:dyDescent="0.25">
      <c r="H430" s="75"/>
    </row>
    <row r="431" spans="8:8" x14ac:dyDescent="0.25">
      <c r="H431" s="75"/>
    </row>
    <row r="432" spans="8:8" x14ac:dyDescent="0.25">
      <c r="H432" s="75"/>
    </row>
    <row r="433" spans="8:8" x14ac:dyDescent="0.25">
      <c r="H433" s="75"/>
    </row>
    <row r="434" spans="8:8" x14ac:dyDescent="0.25">
      <c r="H434" s="75"/>
    </row>
    <row r="435" spans="8:8" x14ac:dyDescent="0.25">
      <c r="H435" s="75"/>
    </row>
    <row r="436" spans="8:8" x14ac:dyDescent="0.25">
      <c r="H436" s="75"/>
    </row>
    <row r="437" spans="8:8" x14ac:dyDescent="0.25">
      <c r="H437" s="75"/>
    </row>
    <row r="438" spans="8:8" x14ac:dyDescent="0.25">
      <c r="H438" s="75"/>
    </row>
    <row r="439" spans="8:8" x14ac:dyDescent="0.25">
      <c r="H439" s="75"/>
    </row>
    <row r="440" spans="8:8" x14ac:dyDescent="0.25">
      <c r="H440" s="75"/>
    </row>
    <row r="441" spans="8:8" x14ac:dyDescent="0.25">
      <c r="H441" s="75"/>
    </row>
    <row r="442" spans="8:8" x14ac:dyDescent="0.25">
      <c r="H442" s="75"/>
    </row>
    <row r="443" spans="8:8" x14ac:dyDescent="0.25">
      <c r="H443" s="75"/>
    </row>
    <row r="444" spans="8:8" x14ac:dyDescent="0.25">
      <c r="H444" s="75"/>
    </row>
    <row r="445" spans="8:8" x14ac:dyDescent="0.25">
      <c r="H445" s="75"/>
    </row>
    <row r="446" spans="8:8" x14ac:dyDescent="0.25">
      <c r="H446" s="75"/>
    </row>
    <row r="447" spans="8:8" x14ac:dyDescent="0.25">
      <c r="H447" s="75"/>
    </row>
    <row r="448" spans="8:8" x14ac:dyDescent="0.25">
      <c r="H448" s="75"/>
    </row>
    <row r="449" spans="8:8" x14ac:dyDescent="0.25">
      <c r="H449" s="75"/>
    </row>
    <row r="450" spans="8:8" x14ac:dyDescent="0.25">
      <c r="H450" s="75"/>
    </row>
    <row r="451" spans="8:8" x14ac:dyDescent="0.25">
      <c r="H451" s="75"/>
    </row>
    <row r="452" spans="8:8" x14ac:dyDescent="0.25">
      <c r="H452" s="75"/>
    </row>
    <row r="453" spans="8:8" x14ac:dyDescent="0.25">
      <c r="H453" s="75"/>
    </row>
    <row r="454" spans="8:8" x14ac:dyDescent="0.25">
      <c r="H454" s="75"/>
    </row>
    <row r="455" spans="8:8" x14ac:dyDescent="0.25">
      <c r="H455" s="75"/>
    </row>
    <row r="456" spans="8:8" x14ac:dyDescent="0.25">
      <c r="H456" s="75"/>
    </row>
    <row r="457" spans="8:8" x14ac:dyDescent="0.25">
      <c r="H457" s="75"/>
    </row>
    <row r="458" spans="8:8" x14ac:dyDescent="0.25">
      <c r="H458" s="75"/>
    </row>
    <row r="459" spans="8:8" x14ac:dyDescent="0.25">
      <c r="H459" s="75"/>
    </row>
    <row r="460" spans="8:8" x14ac:dyDescent="0.25">
      <c r="H460" s="75"/>
    </row>
    <row r="461" spans="8:8" x14ac:dyDescent="0.25">
      <c r="H461" s="75"/>
    </row>
    <row r="462" spans="8:8" x14ac:dyDescent="0.25">
      <c r="H462" s="75"/>
    </row>
    <row r="463" spans="8:8" x14ac:dyDescent="0.25">
      <c r="H463" s="75"/>
    </row>
    <row r="464" spans="8:8" x14ac:dyDescent="0.25">
      <c r="H464" s="75"/>
    </row>
    <row r="465" spans="8:8" x14ac:dyDescent="0.25">
      <c r="H465" s="75"/>
    </row>
    <row r="466" spans="8:8" x14ac:dyDescent="0.25">
      <c r="H466" s="75"/>
    </row>
    <row r="467" spans="8:8" x14ac:dyDescent="0.25">
      <c r="H467" s="75"/>
    </row>
    <row r="468" spans="8:8" x14ac:dyDescent="0.25">
      <c r="H468" s="75"/>
    </row>
    <row r="469" spans="8:8" x14ac:dyDescent="0.25">
      <c r="H469" s="75"/>
    </row>
    <row r="470" spans="8:8" x14ac:dyDescent="0.25">
      <c r="H470" s="75"/>
    </row>
    <row r="471" spans="8:8" x14ac:dyDescent="0.25">
      <c r="H471" s="75"/>
    </row>
    <row r="472" spans="8:8" x14ac:dyDescent="0.25">
      <c r="H472" s="75"/>
    </row>
    <row r="473" spans="8:8" x14ac:dyDescent="0.25">
      <c r="H473" s="75"/>
    </row>
    <row r="474" spans="8:8" x14ac:dyDescent="0.25">
      <c r="H474" s="75"/>
    </row>
    <row r="475" spans="8:8" x14ac:dyDescent="0.25">
      <c r="H475" s="75"/>
    </row>
    <row r="476" spans="8:8" x14ac:dyDescent="0.25">
      <c r="H476" s="75"/>
    </row>
    <row r="477" spans="8:8" x14ac:dyDescent="0.25">
      <c r="H477" s="75"/>
    </row>
    <row r="478" spans="8:8" x14ac:dyDescent="0.25">
      <c r="H478" s="75"/>
    </row>
    <row r="479" spans="8:8" x14ac:dyDescent="0.25">
      <c r="H479" s="75"/>
    </row>
    <row r="480" spans="8:8" x14ac:dyDescent="0.25">
      <c r="H480" s="75"/>
    </row>
    <row r="481" spans="8:8" x14ac:dyDescent="0.25">
      <c r="H481" s="75"/>
    </row>
    <row r="482" spans="8:8" x14ac:dyDescent="0.25">
      <c r="H482" s="75"/>
    </row>
    <row r="483" spans="8:8" x14ac:dyDescent="0.25">
      <c r="H483" s="75"/>
    </row>
    <row r="484" spans="8:8" x14ac:dyDescent="0.25">
      <c r="H484" s="75"/>
    </row>
    <row r="485" spans="8:8" x14ac:dyDescent="0.25">
      <c r="H485" s="75"/>
    </row>
    <row r="486" spans="8:8" x14ac:dyDescent="0.25">
      <c r="H486" s="75"/>
    </row>
    <row r="487" spans="8:8" x14ac:dyDescent="0.25">
      <c r="H487" s="75"/>
    </row>
    <row r="488" spans="8:8" x14ac:dyDescent="0.25">
      <c r="H488" s="75"/>
    </row>
    <row r="489" spans="8:8" x14ac:dyDescent="0.25">
      <c r="H489" s="75"/>
    </row>
    <row r="490" spans="8:8" x14ac:dyDescent="0.25">
      <c r="H490" s="75"/>
    </row>
    <row r="491" spans="8:8" x14ac:dyDescent="0.25">
      <c r="H491" s="75"/>
    </row>
    <row r="492" spans="8:8" x14ac:dyDescent="0.25">
      <c r="H492" s="75"/>
    </row>
    <row r="493" spans="8:8" x14ac:dyDescent="0.25">
      <c r="H493" s="75"/>
    </row>
    <row r="494" spans="8:8" x14ac:dyDescent="0.25">
      <c r="H494" s="75"/>
    </row>
    <row r="495" spans="8:8" x14ac:dyDescent="0.25">
      <c r="H495" s="75"/>
    </row>
    <row r="496" spans="8:8" x14ac:dyDescent="0.25">
      <c r="H496" s="75"/>
    </row>
    <row r="497" spans="8:8" x14ac:dyDescent="0.25">
      <c r="H497" s="75"/>
    </row>
    <row r="498" spans="8:8" x14ac:dyDescent="0.25">
      <c r="H498" s="75"/>
    </row>
    <row r="499" spans="8:8" x14ac:dyDescent="0.25">
      <c r="H499" s="75"/>
    </row>
    <row r="500" spans="8:8" x14ac:dyDescent="0.25">
      <c r="H500" s="75"/>
    </row>
    <row r="501" spans="8:8" x14ac:dyDescent="0.25">
      <c r="H501" s="75"/>
    </row>
    <row r="502" spans="8:8" x14ac:dyDescent="0.25">
      <c r="H502" s="75"/>
    </row>
    <row r="503" spans="8:8" x14ac:dyDescent="0.25">
      <c r="H503" s="75"/>
    </row>
    <row r="504" spans="8:8" x14ac:dyDescent="0.25">
      <c r="H504" s="75"/>
    </row>
    <row r="505" spans="8:8" x14ac:dyDescent="0.25">
      <c r="H505" s="75"/>
    </row>
    <row r="506" spans="8:8" x14ac:dyDescent="0.25">
      <c r="H506" s="75"/>
    </row>
    <row r="507" spans="8:8" x14ac:dyDescent="0.25">
      <c r="H507" s="75"/>
    </row>
    <row r="508" spans="8:8" x14ac:dyDescent="0.25">
      <c r="H508" s="75"/>
    </row>
    <row r="509" spans="8:8" x14ac:dyDescent="0.25">
      <c r="H509" s="75"/>
    </row>
    <row r="510" spans="8:8" x14ac:dyDescent="0.25">
      <c r="H510" s="75"/>
    </row>
    <row r="511" spans="8:8" x14ac:dyDescent="0.25">
      <c r="H511" s="75"/>
    </row>
    <row r="512" spans="8:8" x14ac:dyDescent="0.25">
      <c r="H512" s="75"/>
    </row>
    <row r="513" spans="8:8" x14ac:dyDescent="0.25">
      <c r="H513" s="75"/>
    </row>
    <row r="514" spans="8:8" x14ac:dyDescent="0.25">
      <c r="H514" s="75"/>
    </row>
    <row r="515" spans="8:8" x14ac:dyDescent="0.25">
      <c r="H515" s="75"/>
    </row>
    <row r="516" spans="8:8" x14ac:dyDescent="0.25">
      <c r="H516" s="75"/>
    </row>
    <row r="517" spans="8:8" x14ac:dyDescent="0.25">
      <c r="H517" s="75"/>
    </row>
    <row r="518" spans="8:8" x14ac:dyDescent="0.25">
      <c r="H518" s="75"/>
    </row>
    <row r="519" spans="8:8" x14ac:dyDescent="0.25">
      <c r="H519" s="75"/>
    </row>
    <row r="520" spans="8:8" x14ac:dyDescent="0.25">
      <c r="H520" s="75"/>
    </row>
    <row r="521" spans="8:8" x14ac:dyDescent="0.25">
      <c r="H521" s="75"/>
    </row>
    <row r="522" spans="8:8" x14ac:dyDescent="0.25">
      <c r="H522" s="75"/>
    </row>
    <row r="523" spans="8:8" x14ac:dyDescent="0.25">
      <c r="H523" s="75"/>
    </row>
    <row r="524" spans="8:8" x14ac:dyDescent="0.25">
      <c r="H524" s="75"/>
    </row>
    <row r="525" spans="8:8" x14ac:dyDescent="0.25">
      <c r="H525" s="75"/>
    </row>
    <row r="526" spans="8:8" x14ac:dyDescent="0.25">
      <c r="H526" s="75"/>
    </row>
    <row r="527" spans="8:8" x14ac:dyDescent="0.25">
      <c r="H527" s="75"/>
    </row>
    <row r="528" spans="8:8" x14ac:dyDescent="0.25">
      <c r="H528" s="75"/>
    </row>
    <row r="529" spans="8:8" x14ac:dyDescent="0.25">
      <c r="H529" s="75"/>
    </row>
    <row r="530" spans="8:8" x14ac:dyDescent="0.25">
      <c r="H530" s="75"/>
    </row>
    <row r="531" spans="8:8" x14ac:dyDescent="0.25">
      <c r="H531" s="75"/>
    </row>
    <row r="532" spans="8:8" x14ac:dyDescent="0.25">
      <c r="H532" s="75"/>
    </row>
    <row r="533" spans="8:8" x14ac:dyDescent="0.25">
      <c r="H533" s="75"/>
    </row>
    <row r="534" spans="8:8" x14ac:dyDescent="0.25">
      <c r="H534" s="75"/>
    </row>
    <row r="535" spans="8:8" x14ac:dyDescent="0.25">
      <c r="H535" s="75"/>
    </row>
    <row r="536" spans="8:8" x14ac:dyDescent="0.25">
      <c r="H536" s="75"/>
    </row>
    <row r="537" spans="8:8" x14ac:dyDescent="0.25">
      <c r="H537" s="75"/>
    </row>
    <row r="538" spans="8:8" x14ac:dyDescent="0.25">
      <c r="H538" s="75"/>
    </row>
    <row r="539" spans="8:8" x14ac:dyDescent="0.25">
      <c r="H539" s="75"/>
    </row>
    <row r="540" spans="8:8" x14ac:dyDescent="0.25">
      <c r="H540" s="75"/>
    </row>
    <row r="541" spans="8:8" x14ac:dyDescent="0.25">
      <c r="H541" s="75"/>
    </row>
    <row r="542" spans="8:8" x14ac:dyDescent="0.25">
      <c r="H542" s="75"/>
    </row>
    <row r="543" spans="8:8" x14ac:dyDescent="0.25">
      <c r="H543" s="75"/>
    </row>
    <row r="544" spans="8:8" x14ac:dyDescent="0.25">
      <c r="H544" s="75"/>
    </row>
    <row r="545" spans="8:8" x14ac:dyDescent="0.25">
      <c r="H545" s="75"/>
    </row>
    <row r="546" spans="8:8" x14ac:dyDescent="0.25">
      <c r="H546" s="75"/>
    </row>
    <row r="547" spans="8:8" x14ac:dyDescent="0.25">
      <c r="H547" s="75"/>
    </row>
    <row r="548" spans="8:8" x14ac:dyDescent="0.25">
      <c r="H548" s="75"/>
    </row>
    <row r="549" spans="8:8" x14ac:dyDescent="0.25">
      <c r="H549" s="75"/>
    </row>
    <row r="550" spans="8:8" x14ac:dyDescent="0.25">
      <c r="H550" s="75"/>
    </row>
    <row r="551" spans="8:8" x14ac:dyDescent="0.25">
      <c r="H551" s="75"/>
    </row>
    <row r="552" spans="8:8" x14ac:dyDescent="0.25">
      <c r="H552" s="75"/>
    </row>
    <row r="553" spans="8:8" x14ac:dyDescent="0.25">
      <c r="H553" s="75"/>
    </row>
    <row r="554" spans="8:8" x14ac:dyDescent="0.25">
      <c r="H554" s="75"/>
    </row>
    <row r="555" spans="8:8" x14ac:dyDescent="0.25">
      <c r="H555" s="75"/>
    </row>
    <row r="556" spans="8:8" x14ac:dyDescent="0.25">
      <c r="H556" s="75"/>
    </row>
    <row r="557" spans="8:8" x14ac:dyDescent="0.25">
      <c r="H557" s="75"/>
    </row>
    <row r="558" spans="8:8" x14ac:dyDescent="0.25">
      <c r="H558" s="75"/>
    </row>
    <row r="559" spans="8:8" x14ac:dyDescent="0.25">
      <c r="H559" s="75"/>
    </row>
    <row r="560" spans="8:8" x14ac:dyDescent="0.25">
      <c r="H560" s="75"/>
    </row>
    <row r="561" spans="8:8" x14ac:dyDescent="0.25">
      <c r="H561" s="75"/>
    </row>
    <row r="562" spans="8:8" x14ac:dyDescent="0.25">
      <c r="H562" s="75"/>
    </row>
    <row r="563" spans="8:8" x14ac:dyDescent="0.25">
      <c r="H563" s="75"/>
    </row>
    <row r="564" spans="8:8" x14ac:dyDescent="0.25">
      <c r="H564" s="75"/>
    </row>
    <row r="565" spans="8:8" x14ac:dyDescent="0.25">
      <c r="H565" s="75"/>
    </row>
    <row r="566" spans="8:8" x14ac:dyDescent="0.25">
      <c r="H566" s="75"/>
    </row>
    <row r="567" spans="8:8" x14ac:dyDescent="0.25">
      <c r="H567" s="75"/>
    </row>
    <row r="568" spans="8:8" x14ac:dyDescent="0.25">
      <c r="H568" s="75"/>
    </row>
    <row r="569" spans="8:8" x14ac:dyDescent="0.25">
      <c r="H569" s="75"/>
    </row>
    <row r="570" spans="8:8" x14ac:dyDescent="0.25">
      <c r="H570" s="75"/>
    </row>
    <row r="571" spans="8:8" x14ac:dyDescent="0.25">
      <c r="H571" s="75"/>
    </row>
    <row r="572" spans="8:8" x14ac:dyDescent="0.25">
      <c r="H572" s="75"/>
    </row>
    <row r="573" spans="8:8" x14ac:dyDescent="0.25">
      <c r="H573" s="75"/>
    </row>
    <row r="574" spans="8:8" x14ac:dyDescent="0.25">
      <c r="H574" s="75"/>
    </row>
    <row r="575" spans="8:8" x14ac:dyDescent="0.25">
      <c r="H575" s="75"/>
    </row>
    <row r="576" spans="8:8" x14ac:dyDescent="0.25">
      <c r="H576" s="75"/>
    </row>
    <row r="577" spans="8:8" x14ac:dyDescent="0.25">
      <c r="H577" s="75"/>
    </row>
    <row r="578" spans="8:8" x14ac:dyDescent="0.25">
      <c r="H578" s="75"/>
    </row>
    <row r="579" spans="8:8" x14ac:dyDescent="0.25">
      <c r="H579" s="75"/>
    </row>
    <row r="580" spans="8:8" x14ac:dyDescent="0.25">
      <c r="H580" s="75"/>
    </row>
    <row r="581" spans="8:8" x14ac:dyDescent="0.25">
      <c r="H581" s="75"/>
    </row>
    <row r="582" spans="8:8" x14ac:dyDescent="0.25">
      <c r="H582" s="75"/>
    </row>
    <row r="583" spans="8:8" x14ac:dyDescent="0.25">
      <c r="H583" s="75"/>
    </row>
    <row r="584" spans="8:8" x14ac:dyDescent="0.25">
      <c r="H584" s="75"/>
    </row>
    <row r="585" spans="8:8" x14ac:dyDescent="0.25">
      <c r="H585" s="75"/>
    </row>
    <row r="586" spans="8:8" x14ac:dyDescent="0.25">
      <c r="H586" s="75"/>
    </row>
    <row r="587" spans="8:8" x14ac:dyDescent="0.25">
      <c r="H587" s="75"/>
    </row>
    <row r="588" spans="8:8" x14ac:dyDescent="0.25">
      <c r="H588" s="75"/>
    </row>
    <row r="589" spans="8:8" x14ac:dyDescent="0.25">
      <c r="H589" s="75"/>
    </row>
    <row r="590" spans="8:8" x14ac:dyDescent="0.25">
      <c r="H590" s="75"/>
    </row>
    <row r="591" spans="8:8" x14ac:dyDescent="0.25">
      <c r="H591" s="75"/>
    </row>
    <row r="592" spans="8:8" x14ac:dyDescent="0.25">
      <c r="H592" s="75"/>
    </row>
    <row r="593" spans="8:8" x14ac:dyDescent="0.25">
      <c r="H593" s="75"/>
    </row>
    <row r="594" spans="8:8" x14ac:dyDescent="0.25">
      <c r="H594" s="75"/>
    </row>
    <row r="595" spans="8:8" x14ac:dyDescent="0.25">
      <c r="H595" s="75"/>
    </row>
    <row r="596" spans="8:8" x14ac:dyDescent="0.25">
      <c r="H596" s="75"/>
    </row>
    <row r="597" spans="8:8" x14ac:dyDescent="0.25">
      <c r="H597" s="75"/>
    </row>
    <row r="598" spans="8:8" x14ac:dyDescent="0.25">
      <c r="H598" s="75"/>
    </row>
    <row r="599" spans="8:8" x14ac:dyDescent="0.25">
      <c r="H599" s="75"/>
    </row>
    <row r="600" spans="8:8" x14ac:dyDescent="0.25">
      <c r="H600" s="75"/>
    </row>
    <row r="601" spans="8:8" x14ac:dyDescent="0.25">
      <c r="H601" s="75"/>
    </row>
    <row r="602" spans="8:8" x14ac:dyDescent="0.25">
      <c r="H602" s="75"/>
    </row>
    <row r="603" spans="8:8" x14ac:dyDescent="0.25">
      <c r="H603" s="75"/>
    </row>
    <row r="604" spans="8:8" x14ac:dyDescent="0.25">
      <c r="H604" s="75"/>
    </row>
    <row r="605" spans="8:8" x14ac:dyDescent="0.25">
      <c r="H605" s="75"/>
    </row>
    <row r="606" spans="8:8" x14ac:dyDescent="0.25">
      <c r="H606" s="75"/>
    </row>
    <row r="607" spans="8:8" x14ac:dyDescent="0.25">
      <c r="H607" s="75"/>
    </row>
    <row r="608" spans="8:8" x14ac:dyDescent="0.25">
      <c r="H608" s="75"/>
    </row>
    <row r="609" spans="8:8" x14ac:dyDescent="0.25">
      <c r="H609" s="75"/>
    </row>
    <row r="610" spans="8:8" x14ac:dyDescent="0.25">
      <c r="H610" s="75"/>
    </row>
    <row r="611" spans="8:8" x14ac:dyDescent="0.25">
      <c r="H611" s="75"/>
    </row>
    <row r="612" spans="8:8" x14ac:dyDescent="0.25">
      <c r="H612" s="75"/>
    </row>
    <row r="613" spans="8:8" x14ac:dyDescent="0.25">
      <c r="H613" s="75"/>
    </row>
    <row r="614" spans="8:8" x14ac:dyDescent="0.25">
      <c r="H614" s="75"/>
    </row>
    <row r="615" spans="8:8" x14ac:dyDescent="0.25">
      <c r="H615" s="75"/>
    </row>
    <row r="616" spans="8:8" x14ac:dyDescent="0.25">
      <c r="H616" s="75"/>
    </row>
    <row r="617" spans="8:8" x14ac:dyDescent="0.25">
      <c r="H617" s="75"/>
    </row>
    <row r="618" spans="8:8" x14ac:dyDescent="0.25">
      <c r="H618" s="75"/>
    </row>
    <row r="619" spans="8:8" x14ac:dyDescent="0.25">
      <c r="H619" s="75"/>
    </row>
    <row r="620" spans="8:8" x14ac:dyDescent="0.25">
      <c r="H620" s="75"/>
    </row>
    <row r="621" spans="8:8" x14ac:dyDescent="0.25">
      <c r="H621" s="75"/>
    </row>
    <row r="622" spans="8:8" x14ac:dyDescent="0.25">
      <c r="H622" s="75"/>
    </row>
    <row r="623" spans="8:8" x14ac:dyDescent="0.25">
      <c r="H623" s="75"/>
    </row>
    <row r="624" spans="8:8" x14ac:dyDescent="0.25">
      <c r="H624" s="75"/>
    </row>
    <row r="625" spans="8:8" x14ac:dyDescent="0.25">
      <c r="H625" s="75"/>
    </row>
    <row r="626" spans="8:8" x14ac:dyDescent="0.25">
      <c r="H626" s="75"/>
    </row>
    <row r="627" spans="8:8" x14ac:dyDescent="0.25">
      <c r="H627" s="75"/>
    </row>
    <row r="628" spans="8:8" x14ac:dyDescent="0.25">
      <c r="H628" s="75"/>
    </row>
    <row r="629" spans="8:8" x14ac:dyDescent="0.25">
      <c r="H629" s="75"/>
    </row>
    <row r="630" spans="8:8" x14ac:dyDescent="0.25">
      <c r="H630" s="75"/>
    </row>
    <row r="631" spans="8:8" x14ac:dyDescent="0.25">
      <c r="H631" s="75"/>
    </row>
    <row r="632" spans="8:8" x14ac:dyDescent="0.25">
      <c r="H632" s="75"/>
    </row>
    <row r="633" spans="8:8" x14ac:dyDescent="0.25">
      <c r="H633" s="75"/>
    </row>
    <row r="634" spans="8:8" x14ac:dyDescent="0.25">
      <c r="H634" s="75"/>
    </row>
    <row r="635" spans="8:8" x14ac:dyDescent="0.25">
      <c r="H635" s="75"/>
    </row>
    <row r="636" spans="8:8" x14ac:dyDescent="0.25">
      <c r="H636" s="75"/>
    </row>
    <row r="637" spans="8:8" x14ac:dyDescent="0.25">
      <c r="H637" s="75"/>
    </row>
    <row r="638" spans="8:8" x14ac:dyDescent="0.25">
      <c r="H638" s="75"/>
    </row>
    <row r="639" spans="8:8" x14ac:dyDescent="0.25">
      <c r="H639" s="75"/>
    </row>
    <row r="640" spans="8:8" x14ac:dyDescent="0.25">
      <c r="H640" s="75"/>
    </row>
    <row r="641" spans="8:8" x14ac:dyDescent="0.25">
      <c r="H641" s="75"/>
    </row>
    <row r="642" spans="8:8" x14ac:dyDescent="0.25">
      <c r="H642" s="75"/>
    </row>
    <row r="643" spans="8:8" x14ac:dyDescent="0.25">
      <c r="H643" s="75"/>
    </row>
    <row r="644" spans="8:8" x14ac:dyDescent="0.25">
      <c r="H644" s="75"/>
    </row>
    <row r="645" spans="8:8" x14ac:dyDescent="0.25">
      <c r="H645" s="75"/>
    </row>
    <row r="646" spans="8:8" x14ac:dyDescent="0.25">
      <c r="H646" s="75"/>
    </row>
    <row r="647" spans="8:8" x14ac:dyDescent="0.25">
      <c r="H647" s="75"/>
    </row>
    <row r="648" spans="8:8" x14ac:dyDescent="0.25">
      <c r="H648" s="75"/>
    </row>
    <row r="649" spans="8:8" x14ac:dyDescent="0.25">
      <c r="H649" s="75"/>
    </row>
    <row r="650" spans="8:8" x14ac:dyDescent="0.25">
      <c r="H650" s="75"/>
    </row>
    <row r="651" spans="8:8" x14ac:dyDescent="0.25">
      <c r="H651" s="75"/>
    </row>
    <row r="652" spans="8:8" x14ac:dyDescent="0.25">
      <c r="H652" s="75"/>
    </row>
    <row r="653" spans="8:8" x14ac:dyDescent="0.25">
      <c r="H653" s="75"/>
    </row>
    <row r="654" spans="8:8" x14ac:dyDescent="0.25">
      <c r="H654" s="75"/>
    </row>
    <row r="655" spans="8:8" x14ac:dyDescent="0.25">
      <c r="H655" s="75"/>
    </row>
    <row r="656" spans="8:8" x14ac:dyDescent="0.25">
      <c r="H656" s="75"/>
    </row>
    <row r="657" spans="8:8" x14ac:dyDescent="0.25">
      <c r="H657" s="75"/>
    </row>
    <row r="658" spans="8:8" x14ac:dyDescent="0.25">
      <c r="H658" s="75"/>
    </row>
    <row r="659" spans="8:8" x14ac:dyDescent="0.25">
      <c r="H659" s="75"/>
    </row>
    <row r="660" spans="8:8" x14ac:dyDescent="0.25">
      <c r="H660" s="75"/>
    </row>
    <row r="661" spans="8:8" x14ac:dyDescent="0.25">
      <c r="H661" s="75"/>
    </row>
    <row r="662" spans="8:8" x14ac:dyDescent="0.25">
      <c r="H662" s="75"/>
    </row>
    <row r="663" spans="8:8" x14ac:dyDescent="0.25">
      <c r="H663" s="75"/>
    </row>
    <row r="664" spans="8:8" x14ac:dyDescent="0.25">
      <c r="H664" s="75"/>
    </row>
    <row r="665" spans="8:8" x14ac:dyDescent="0.25">
      <c r="H665" s="75"/>
    </row>
    <row r="666" spans="8:8" x14ac:dyDescent="0.25">
      <c r="H666" s="75"/>
    </row>
    <row r="667" spans="8:8" x14ac:dyDescent="0.25">
      <c r="H667" s="75"/>
    </row>
    <row r="668" spans="8:8" x14ac:dyDescent="0.25">
      <c r="H668" s="75"/>
    </row>
    <row r="669" spans="8:8" x14ac:dyDescent="0.25">
      <c r="H669" s="75"/>
    </row>
    <row r="670" spans="8:8" x14ac:dyDescent="0.25">
      <c r="H670" s="75"/>
    </row>
    <row r="671" spans="8:8" x14ac:dyDescent="0.25">
      <c r="H671" s="75"/>
    </row>
    <row r="672" spans="8:8" x14ac:dyDescent="0.25">
      <c r="H672" s="75"/>
    </row>
    <row r="673" spans="8:8" x14ac:dyDescent="0.25">
      <c r="H673" s="75"/>
    </row>
    <row r="674" spans="8:8" x14ac:dyDescent="0.25">
      <c r="H674" s="75"/>
    </row>
    <row r="675" spans="8:8" x14ac:dyDescent="0.25">
      <c r="H675" s="75"/>
    </row>
    <row r="676" spans="8:8" x14ac:dyDescent="0.25">
      <c r="H676" s="75"/>
    </row>
    <row r="677" spans="8:8" x14ac:dyDescent="0.25">
      <c r="H677" s="75"/>
    </row>
    <row r="678" spans="8:8" x14ac:dyDescent="0.25">
      <c r="H678" s="75"/>
    </row>
    <row r="679" spans="8:8" x14ac:dyDescent="0.25">
      <c r="H679" s="75"/>
    </row>
    <row r="680" spans="8:8" x14ac:dyDescent="0.25">
      <c r="H680" s="75"/>
    </row>
    <row r="681" spans="8:8" x14ac:dyDescent="0.25">
      <c r="H681" s="75"/>
    </row>
    <row r="682" spans="8:8" x14ac:dyDescent="0.25">
      <c r="H682" s="75"/>
    </row>
    <row r="683" spans="8:8" x14ac:dyDescent="0.25">
      <c r="H683" s="75"/>
    </row>
    <row r="684" spans="8:8" x14ac:dyDescent="0.25">
      <c r="H684" s="75"/>
    </row>
    <row r="685" spans="8:8" x14ac:dyDescent="0.25">
      <c r="H685" s="75"/>
    </row>
    <row r="686" spans="8:8" x14ac:dyDescent="0.25">
      <c r="H686" s="75"/>
    </row>
    <row r="687" spans="8:8" x14ac:dyDescent="0.25">
      <c r="H687" s="75"/>
    </row>
    <row r="688" spans="8:8" x14ac:dyDescent="0.25">
      <c r="H688" s="75"/>
    </row>
    <row r="689" spans="8:8" x14ac:dyDescent="0.25">
      <c r="H689" s="75"/>
    </row>
    <row r="690" spans="8:8" x14ac:dyDescent="0.25">
      <c r="H690" s="75"/>
    </row>
    <row r="691" spans="8:8" x14ac:dyDescent="0.25">
      <c r="H691" s="75"/>
    </row>
    <row r="692" spans="8:8" x14ac:dyDescent="0.25">
      <c r="H692" s="75"/>
    </row>
    <row r="693" spans="8:8" x14ac:dyDescent="0.25">
      <c r="H693" s="75"/>
    </row>
    <row r="694" spans="8:8" x14ac:dyDescent="0.25">
      <c r="H694" s="75"/>
    </row>
    <row r="695" spans="8:8" x14ac:dyDescent="0.25">
      <c r="H695" s="75"/>
    </row>
    <row r="696" spans="8:8" x14ac:dyDescent="0.25">
      <c r="H696" s="75"/>
    </row>
    <row r="697" spans="8:8" x14ac:dyDescent="0.25">
      <c r="H697" s="75"/>
    </row>
    <row r="698" spans="8:8" x14ac:dyDescent="0.25">
      <c r="H698" s="75"/>
    </row>
    <row r="699" spans="8:8" x14ac:dyDescent="0.25">
      <c r="H699" s="75"/>
    </row>
    <row r="700" spans="8:8" x14ac:dyDescent="0.25">
      <c r="H700" s="75"/>
    </row>
    <row r="701" spans="8:8" x14ac:dyDescent="0.25">
      <c r="H701" s="75"/>
    </row>
    <row r="702" spans="8:8" x14ac:dyDescent="0.25">
      <c r="H702" s="75"/>
    </row>
    <row r="703" spans="8:8" x14ac:dyDescent="0.25">
      <c r="H703" s="75"/>
    </row>
    <row r="704" spans="8:8" x14ac:dyDescent="0.25">
      <c r="H704" s="75"/>
    </row>
    <row r="705" spans="8:8" x14ac:dyDescent="0.25">
      <c r="H705" s="75"/>
    </row>
    <row r="706" spans="8:8" x14ac:dyDescent="0.25">
      <c r="H706" s="75"/>
    </row>
    <row r="707" spans="8:8" x14ac:dyDescent="0.25">
      <c r="H707" s="75"/>
    </row>
    <row r="708" spans="8:8" x14ac:dyDescent="0.25">
      <c r="H708" s="75"/>
    </row>
    <row r="709" spans="8:8" x14ac:dyDescent="0.25">
      <c r="H709" s="75"/>
    </row>
    <row r="710" spans="8:8" x14ac:dyDescent="0.25">
      <c r="H710" s="75"/>
    </row>
    <row r="711" spans="8:8" x14ac:dyDescent="0.25">
      <c r="H711" s="75"/>
    </row>
    <row r="712" spans="8:8" x14ac:dyDescent="0.25">
      <c r="H712" s="75"/>
    </row>
    <row r="713" spans="8:8" x14ac:dyDescent="0.25">
      <c r="H713" s="75"/>
    </row>
    <row r="714" spans="8:8" x14ac:dyDescent="0.25">
      <c r="H714" s="75"/>
    </row>
    <row r="715" spans="8:8" x14ac:dyDescent="0.25">
      <c r="H715" s="75"/>
    </row>
    <row r="716" spans="8:8" x14ac:dyDescent="0.25">
      <c r="H716" s="75"/>
    </row>
    <row r="717" spans="8:8" x14ac:dyDescent="0.25">
      <c r="H717" s="75"/>
    </row>
    <row r="718" spans="8:8" x14ac:dyDescent="0.25">
      <c r="H718" s="75"/>
    </row>
    <row r="719" spans="8:8" x14ac:dyDescent="0.25">
      <c r="H719" s="75"/>
    </row>
    <row r="720" spans="8:8" x14ac:dyDescent="0.25">
      <c r="H720" s="75"/>
    </row>
    <row r="721" spans="8:8" x14ac:dyDescent="0.25">
      <c r="H721" s="75"/>
    </row>
    <row r="722" spans="8:8" x14ac:dyDescent="0.25">
      <c r="H722" s="75"/>
    </row>
    <row r="723" spans="8:8" x14ac:dyDescent="0.25">
      <c r="H723" s="75"/>
    </row>
    <row r="724" spans="8:8" x14ac:dyDescent="0.25">
      <c r="H724" s="75"/>
    </row>
    <row r="725" spans="8:8" x14ac:dyDescent="0.25">
      <c r="H725" s="75"/>
    </row>
    <row r="726" spans="8:8" x14ac:dyDescent="0.25">
      <c r="H726" s="75"/>
    </row>
    <row r="727" spans="8:8" x14ac:dyDescent="0.25">
      <c r="H727" s="75"/>
    </row>
    <row r="728" spans="8:8" x14ac:dyDescent="0.25">
      <c r="H728" s="75"/>
    </row>
    <row r="729" spans="8:8" x14ac:dyDescent="0.25">
      <c r="H729" s="75"/>
    </row>
    <row r="730" spans="8:8" x14ac:dyDescent="0.25">
      <c r="H730" s="75"/>
    </row>
    <row r="731" spans="8:8" x14ac:dyDescent="0.25">
      <c r="H731" s="75"/>
    </row>
    <row r="732" spans="8:8" x14ac:dyDescent="0.25">
      <c r="H732" s="75"/>
    </row>
    <row r="733" spans="8:8" x14ac:dyDescent="0.25">
      <c r="H733" s="75"/>
    </row>
    <row r="734" spans="8:8" x14ac:dyDescent="0.25">
      <c r="H734" s="75"/>
    </row>
    <row r="735" spans="8:8" x14ac:dyDescent="0.25">
      <c r="H735" s="75"/>
    </row>
    <row r="736" spans="8:8" x14ac:dyDescent="0.25">
      <c r="H736" s="75"/>
    </row>
    <row r="737" spans="8:8" x14ac:dyDescent="0.25">
      <c r="H737" s="75"/>
    </row>
    <row r="738" spans="8:8" x14ac:dyDescent="0.25">
      <c r="H738" s="75"/>
    </row>
    <row r="739" spans="8:8" x14ac:dyDescent="0.25">
      <c r="H739" s="75"/>
    </row>
    <row r="740" spans="8:8" x14ac:dyDescent="0.25">
      <c r="H740" s="75"/>
    </row>
    <row r="741" spans="8:8" x14ac:dyDescent="0.25">
      <c r="H741" s="75"/>
    </row>
    <row r="742" spans="8:8" x14ac:dyDescent="0.25">
      <c r="H742" s="75"/>
    </row>
    <row r="743" spans="8:8" x14ac:dyDescent="0.25">
      <c r="H743" s="75"/>
    </row>
    <row r="744" spans="8:8" x14ac:dyDescent="0.25">
      <c r="H744" s="75"/>
    </row>
    <row r="745" spans="8:8" x14ac:dyDescent="0.25">
      <c r="H745" s="75"/>
    </row>
    <row r="746" spans="8:8" x14ac:dyDescent="0.25">
      <c r="H746" s="75"/>
    </row>
    <row r="747" spans="8:8" x14ac:dyDescent="0.25">
      <c r="H747" s="75"/>
    </row>
    <row r="748" spans="8:8" x14ac:dyDescent="0.25">
      <c r="H748" s="75"/>
    </row>
    <row r="749" spans="8:8" x14ac:dyDescent="0.25">
      <c r="H749" s="75"/>
    </row>
    <row r="750" spans="8:8" x14ac:dyDescent="0.25">
      <c r="H750" s="75"/>
    </row>
    <row r="751" spans="8:8" x14ac:dyDescent="0.25">
      <c r="H751" s="75"/>
    </row>
    <row r="752" spans="8:8" x14ac:dyDescent="0.25">
      <c r="H752" s="75"/>
    </row>
    <row r="753" spans="8:8" x14ac:dyDescent="0.25">
      <c r="H753" s="75"/>
    </row>
    <row r="754" spans="8:8" x14ac:dyDescent="0.25">
      <c r="H754" s="75"/>
    </row>
    <row r="755" spans="8:8" x14ac:dyDescent="0.25">
      <c r="H755" s="75"/>
    </row>
    <row r="756" spans="8:8" x14ac:dyDescent="0.25">
      <c r="H756" s="75"/>
    </row>
    <row r="757" spans="8:8" x14ac:dyDescent="0.25">
      <c r="H757" s="75"/>
    </row>
    <row r="758" spans="8:8" x14ac:dyDescent="0.25">
      <c r="H758" s="75"/>
    </row>
    <row r="759" spans="8:8" x14ac:dyDescent="0.25">
      <c r="H759" s="75"/>
    </row>
    <row r="760" spans="8:8" x14ac:dyDescent="0.25">
      <c r="H760" s="75"/>
    </row>
    <row r="761" spans="8:8" x14ac:dyDescent="0.25">
      <c r="H761" s="75"/>
    </row>
    <row r="762" spans="8:8" x14ac:dyDescent="0.25">
      <c r="H762" s="75"/>
    </row>
    <row r="763" spans="8:8" x14ac:dyDescent="0.25">
      <c r="H763" s="75"/>
    </row>
    <row r="764" spans="8:8" x14ac:dyDescent="0.25">
      <c r="H764" s="75"/>
    </row>
    <row r="765" spans="8:8" x14ac:dyDescent="0.25">
      <c r="H765" s="75"/>
    </row>
    <row r="766" spans="8:8" x14ac:dyDescent="0.25">
      <c r="H766" s="75"/>
    </row>
    <row r="767" spans="8:8" x14ac:dyDescent="0.25">
      <c r="H767" s="75"/>
    </row>
    <row r="768" spans="8:8" x14ac:dyDescent="0.25">
      <c r="H768" s="75"/>
    </row>
    <row r="769" spans="8:8" x14ac:dyDescent="0.25">
      <c r="H769" s="75"/>
    </row>
    <row r="770" spans="8:8" x14ac:dyDescent="0.25">
      <c r="H770" s="75"/>
    </row>
    <row r="771" spans="8:8" x14ac:dyDescent="0.25">
      <c r="H771" s="75"/>
    </row>
    <row r="772" spans="8:8" x14ac:dyDescent="0.25">
      <c r="H772" s="75"/>
    </row>
    <row r="773" spans="8:8" x14ac:dyDescent="0.25">
      <c r="H773" s="75"/>
    </row>
    <row r="774" spans="8:8" x14ac:dyDescent="0.25">
      <c r="H774" s="75"/>
    </row>
    <row r="775" spans="8:8" x14ac:dyDescent="0.25">
      <c r="H775" s="75"/>
    </row>
    <row r="776" spans="8:8" x14ac:dyDescent="0.25">
      <c r="H776" s="75"/>
    </row>
    <row r="777" spans="8:8" x14ac:dyDescent="0.25">
      <c r="H777" s="75"/>
    </row>
    <row r="778" spans="8:8" x14ac:dyDescent="0.25">
      <c r="H778" s="75"/>
    </row>
    <row r="779" spans="8:8" x14ac:dyDescent="0.25">
      <c r="H779" s="75"/>
    </row>
    <row r="780" spans="8:8" x14ac:dyDescent="0.25">
      <c r="H780" s="75"/>
    </row>
    <row r="781" spans="8:8" x14ac:dyDescent="0.25">
      <c r="H781" s="75"/>
    </row>
    <row r="782" spans="8:8" x14ac:dyDescent="0.25">
      <c r="H782" s="75"/>
    </row>
    <row r="783" spans="8:8" x14ac:dyDescent="0.25">
      <c r="H783" s="75"/>
    </row>
    <row r="784" spans="8:8" x14ac:dyDescent="0.25">
      <c r="H784" s="75"/>
    </row>
    <row r="785" spans="8:8" x14ac:dyDescent="0.25">
      <c r="H785" s="75"/>
    </row>
    <row r="786" spans="8:8" x14ac:dyDescent="0.25">
      <c r="H786" s="75"/>
    </row>
    <row r="787" spans="8:8" x14ac:dyDescent="0.25">
      <c r="H787" s="75"/>
    </row>
    <row r="788" spans="8:8" x14ac:dyDescent="0.25">
      <c r="H788" s="75"/>
    </row>
    <row r="789" spans="8:8" x14ac:dyDescent="0.25">
      <c r="H789" s="75"/>
    </row>
    <row r="790" spans="8:8" x14ac:dyDescent="0.25">
      <c r="H790" s="75"/>
    </row>
    <row r="791" spans="8:8" x14ac:dyDescent="0.25">
      <c r="H791" s="75"/>
    </row>
    <row r="792" spans="8:8" x14ac:dyDescent="0.25">
      <c r="H792" s="75"/>
    </row>
    <row r="793" spans="8:8" x14ac:dyDescent="0.25">
      <c r="H793" s="75"/>
    </row>
    <row r="794" spans="8:8" x14ac:dyDescent="0.25">
      <c r="H794" s="75"/>
    </row>
    <row r="795" spans="8:8" x14ac:dyDescent="0.25">
      <c r="H795" s="75"/>
    </row>
    <row r="796" spans="8:8" x14ac:dyDescent="0.25">
      <c r="H796" s="75"/>
    </row>
    <row r="797" spans="8:8" x14ac:dyDescent="0.25">
      <c r="H797" s="75"/>
    </row>
    <row r="798" spans="8:8" x14ac:dyDescent="0.25">
      <c r="H798" s="75"/>
    </row>
    <row r="799" spans="8:8" x14ac:dyDescent="0.25">
      <c r="H799" s="75"/>
    </row>
    <row r="800" spans="8:8" x14ac:dyDescent="0.25">
      <c r="H800" s="75"/>
    </row>
    <row r="801" spans="8:8" x14ac:dyDescent="0.25">
      <c r="H801" s="75"/>
    </row>
    <row r="802" spans="8:8" x14ac:dyDescent="0.25">
      <c r="H802" s="75"/>
    </row>
    <row r="803" spans="8:8" x14ac:dyDescent="0.25">
      <c r="H803" s="75"/>
    </row>
    <row r="804" spans="8:8" x14ac:dyDescent="0.25">
      <c r="H804" s="75"/>
    </row>
    <row r="805" spans="8:8" x14ac:dyDescent="0.25">
      <c r="H805" s="75"/>
    </row>
    <row r="806" spans="8:8" x14ac:dyDescent="0.25">
      <c r="H806" s="75"/>
    </row>
    <row r="807" spans="8:8" x14ac:dyDescent="0.25">
      <c r="H807" s="75"/>
    </row>
    <row r="808" spans="8:8" x14ac:dyDescent="0.25">
      <c r="H808" s="75"/>
    </row>
    <row r="809" spans="8:8" x14ac:dyDescent="0.25">
      <c r="H809" s="75"/>
    </row>
    <row r="810" spans="8:8" x14ac:dyDescent="0.25">
      <c r="H810" s="75"/>
    </row>
    <row r="811" spans="8:8" x14ac:dyDescent="0.25">
      <c r="H811" s="75"/>
    </row>
    <row r="812" spans="8:8" x14ac:dyDescent="0.25">
      <c r="H812" s="75"/>
    </row>
    <row r="813" spans="8:8" x14ac:dyDescent="0.25">
      <c r="H813" s="75"/>
    </row>
    <row r="814" spans="8:8" x14ac:dyDescent="0.25">
      <c r="H814" s="75"/>
    </row>
    <row r="815" spans="8:8" x14ac:dyDescent="0.25">
      <c r="H815" s="75"/>
    </row>
    <row r="816" spans="8:8" x14ac:dyDescent="0.25">
      <c r="H816" s="75"/>
    </row>
    <row r="817" spans="8:8" x14ac:dyDescent="0.25">
      <c r="H817" s="75"/>
    </row>
    <row r="818" spans="8:8" x14ac:dyDescent="0.25">
      <c r="H818" s="75"/>
    </row>
    <row r="819" spans="8:8" x14ac:dyDescent="0.25">
      <c r="H819" s="75"/>
    </row>
    <row r="820" spans="8:8" x14ac:dyDescent="0.25">
      <c r="H820" s="75"/>
    </row>
    <row r="821" spans="8:8" x14ac:dyDescent="0.25">
      <c r="H821" s="75"/>
    </row>
    <row r="822" spans="8:8" x14ac:dyDescent="0.25">
      <c r="H822" s="75"/>
    </row>
    <row r="823" spans="8:8" x14ac:dyDescent="0.25">
      <c r="H823" s="75"/>
    </row>
    <row r="824" spans="8:8" x14ac:dyDescent="0.25">
      <c r="H824" s="75"/>
    </row>
    <row r="825" spans="8:8" x14ac:dyDescent="0.25">
      <c r="H825" s="75"/>
    </row>
    <row r="826" spans="8:8" x14ac:dyDescent="0.25">
      <c r="H826" s="75"/>
    </row>
    <row r="827" spans="8:8" x14ac:dyDescent="0.25">
      <c r="H827" s="75"/>
    </row>
    <row r="828" spans="8:8" x14ac:dyDescent="0.25">
      <c r="H828" s="75"/>
    </row>
    <row r="829" spans="8:8" x14ac:dyDescent="0.25">
      <c r="H829" s="75"/>
    </row>
    <row r="830" spans="8:8" x14ac:dyDescent="0.25">
      <c r="H830" s="75"/>
    </row>
    <row r="831" spans="8:8" x14ac:dyDescent="0.25">
      <c r="H831" s="75"/>
    </row>
    <row r="832" spans="8:8" x14ac:dyDescent="0.25">
      <c r="H832" s="75"/>
    </row>
    <row r="833" spans="8:8" x14ac:dyDescent="0.25">
      <c r="H833" s="75"/>
    </row>
    <row r="834" spans="8:8" x14ac:dyDescent="0.25">
      <c r="H834" s="75"/>
    </row>
    <row r="835" spans="8:8" x14ac:dyDescent="0.25">
      <c r="H835" s="75"/>
    </row>
    <row r="836" spans="8:8" x14ac:dyDescent="0.25">
      <c r="H836" s="75"/>
    </row>
    <row r="837" spans="8:8" x14ac:dyDescent="0.25">
      <c r="H837" s="75"/>
    </row>
    <row r="838" spans="8:8" x14ac:dyDescent="0.25">
      <c r="H838" s="75"/>
    </row>
    <row r="839" spans="8:8" x14ac:dyDescent="0.25">
      <c r="H839" s="75"/>
    </row>
    <row r="840" spans="8:8" x14ac:dyDescent="0.25">
      <c r="H840" s="75"/>
    </row>
    <row r="841" spans="8:8" x14ac:dyDescent="0.25">
      <c r="H841" s="75"/>
    </row>
    <row r="842" spans="8:8" x14ac:dyDescent="0.25">
      <c r="H842" s="75"/>
    </row>
    <row r="843" spans="8:8" x14ac:dyDescent="0.25">
      <c r="H843" s="75"/>
    </row>
    <row r="844" spans="8:8" x14ac:dyDescent="0.25">
      <c r="H844" s="75"/>
    </row>
    <row r="845" spans="8:8" x14ac:dyDescent="0.25">
      <c r="H845" s="75"/>
    </row>
    <row r="846" spans="8:8" x14ac:dyDescent="0.25">
      <c r="H846" s="75"/>
    </row>
    <row r="847" spans="8:8" x14ac:dyDescent="0.25">
      <c r="H847" s="75"/>
    </row>
    <row r="848" spans="8:8" x14ac:dyDescent="0.25">
      <c r="H848" s="75"/>
    </row>
    <row r="849" spans="8:8" x14ac:dyDescent="0.25">
      <c r="H849" s="75"/>
    </row>
    <row r="850" spans="8:8" x14ac:dyDescent="0.25">
      <c r="H850" s="75"/>
    </row>
    <row r="851" spans="8:8" x14ac:dyDescent="0.25">
      <c r="H851" s="75"/>
    </row>
    <row r="852" spans="8:8" x14ac:dyDescent="0.25">
      <c r="H852" s="75"/>
    </row>
    <row r="853" spans="8:8" x14ac:dyDescent="0.25">
      <c r="H853" s="75"/>
    </row>
    <row r="854" spans="8:8" x14ac:dyDescent="0.25">
      <c r="H854" s="75"/>
    </row>
    <row r="855" spans="8:8" x14ac:dyDescent="0.25">
      <c r="H855" s="75"/>
    </row>
    <row r="856" spans="8:8" x14ac:dyDescent="0.25">
      <c r="H856" s="75"/>
    </row>
    <row r="857" spans="8:8" x14ac:dyDescent="0.25">
      <c r="H857" s="75"/>
    </row>
    <row r="858" spans="8:8" x14ac:dyDescent="0.25">
      <c r="H858" s="75"/>
    </row>
    <row r="859" spans="8:8" x14ac:dyDescent="0.25">
      <c r="H859" s="75"/>
    </row>
    <row r="860" spans="8:8" x14ac:dyDescent="0.25">
      <c r="H860" s="75"/>
    </row>
    <row r="861" spans="8:8" x14ac:dyDescent="0.25">
      <c r="H861" s="75"/>
    </row>
    <row r="862" spans="8:8" x14ac:dyDescent="0.25">
      <c r="H862" s="75"/>
    </row>
    <row r="863" spans="8:8" x14ac:dyDescent="0.25">
      <c r="H863" s="75"/>
    </row>
    <row r="864" spans="8:8" x14ac:dyDescent="0.25">
      <c r="H864" s="75"/>
    </row>
    <row r="865" spans="8:8" x14ac:dyDescent="0.25">
      <c r="H865" s="75"/>
    </row>
    <row r="866" spans="8:8" x14ac:dyDescent="0.25">
      <c r="H866" s="75"/>
    </row>
    <row r="867" spans="8:8" x14ac:dyDescent="0.25">
      <c r="H867" s="75"/>
    </row>
    <row r="868" spans="8:8" x14ac:dyDescent="0.25">
      <c r="H868" s="75"/>
    </row>
    <row r="869" spans="8:8" x14ac:dyDescent="0.25">
      <c r="H869" s="75"/>
    </row>
    <row r="870" spans="8:8" x14ac:dyDescent="0.25">
      <c r="H870" s="75"/>
    </row>
    <row r="871" spans="8:8" x14ac:dyDescent="0.25">
      <c r="H871" s="75"/>
    </row>
    <row r="872" spans="8:8" x14ac:dyDescent="0.25">
      <c r="H872" s="75"/>
    </row>
    <row r="873" spans="8:8" x14ac:dyDescent="0.25">
      <c r="H873" s="75"/>
    </row>
    <row r="874" spans="8:8" x14ac:dyDescent="0.25">
      <c r="H874" s="75"/>
    </row>
    <row r="875" spans="8:8" x14ac:dyDescent="0.25">
      <c r="H875" s="75"/>
    </row>
    <row r="876" spans="8:8" x14ac:dyDescent="0.25">
      <c r="H876" s="75"/>
    </row>
    <row r="877" spans="8:8" x14ac:dyDescent="0.25">
      <c r="H877" s="75"/>
    </row>
    <row r="878" spans="8:8" x14ac:dyDescent="0.25">
      <c r="H878" s="75"/>
    </row>
    <row r="879" spans="8:8" x14ac:dyDescent="0.25">
      <c r="H879" s="75"/>
    </row>
    <row r="880" spans="8:8" x14ac:dyDescent="0.25">
      <c r="H880" s="75"/>
    </row>
    <row r="881" spans="8:8" x14ac:dyDescent="0.25">
      <c r="H881" s="75"/>
    </row>
    <row r="882" spans="8:8" x14ac:dyDescent="0.25">
      <c r="H882" s="75"/>
    </row>
    <row r="883" spans="8:8" x14ac:dyDescent="0.25">
      <c r="H883" s="75"/>
    </row>
    <row r="884" spans="8:8" x14ac:dyDescent="0.25">
      <c r="H884" s="75"/>
    </row>
    <row r="885" spans="8:8" x14ac:dyDescent="0.25">
      <c r="H885" s="75"/>
    </row>
    <row r="886" spans="8:8" x14ac:dyDescent="0.25">
      <c r="H886" s="75"/>
    </row>
    <row r="887" spans="8:8" x14ac:dyDescent="0.25">
      <c r="H887" s="75"/>
    </row>
    <row r="888" spans="8:8" x14ac:dyDescent="0.25">
      <c r="H888" s="75"/>
    </row>
    <row r="889" spans="8:8" x14ac:dyDescent="0.25">
      <c r="H889" s="75"/>
    </row>
    <row r="890" spans="8:8" x14ac:dyDescent="0.25">
      <c r="H890" s="75"/>
    </row>
    <row r="891" spans="8:8" x14ac:dyDescent="0.25">
      <c r="H891" s="75"/>
    </row>
    <row r="892" spans="8:8" x14ac:dyDescent="0.25">
      <c r="H892" s="75"/>
    </row>
    <row r="893" spans="8:8" x14ac:dyDescent="0.25">
      <c r="H893" s="75"/>
    </row>
    <row r="894" spans="8:8" x14ac:dyDescent="0.25">
      <c r="H894" s="75"/>
    </row>
    <row r="895" spans="8:8" x14ac:dyDescent="0.25">
      <c r="H895" s="75"/>
    </row>
    <row r="896" spans="8:8" x14ac:dyDescent="0.25">
      <c r="H896" s="75"/>
    </row>
    <row r="897" spans="8:8" x14ac:dyDescent="0.25">
      <c r="H897" s="75"/>
    </row>
    <row r="898" spans="8:8" x14ac:dyDescent="0.25">
      <c r="H898" s="75"/>
    </row>
    <row r="899" spans="8:8" x14ac:dyDescent="0.25">
      <c r="H899" s="75"/>
    </row>
    <row r="900" spans="8:8" x14ac:dyDescent="0.25">
      <c r="H900" s="75"/>
    </row>
    <row r="901" spans="8:8" x14ac:dyDescent="0.25">
      <c r="H901" s="75"/>
    </row>
    <row r="902" spans="8:8" x14ac:dyDescent="0.25">
      <c r="H902" s="75"/>
    </row>
    <row r="903" spans="8:8" x14ac:dyDescent="0.25">
      <c r="H903" s="75"/>
    </row>
    <row r="904" spans="8:8" x14ac:dyDescent="0.25">
      <c r="H904" s="75"/>
    </row>
    <row r="905" spans="8:8" x14ac:dyDescent="0.25">
      <c r="H905" s="75"/>
    </row>
    <row r="906" spans="8:8" x14ac:dyDescent="0.25">
      <c r="H906" s="75"/>
    </row>
    <row r="907" spans="8:8" x14ac:dyDescent="0.25">
      <c r="H907" s="75"/>
    </row>
    <row r="908" spans="8:8" x14ac:dyDescent="0.25">
      <c r="H908" s="75"/>
    </row>
    <row r="909" spans="8:8" x14ac:dyDescent="0.25">
      <c r="H909" s="75"/>
    </row>
    <row r="910" spans="8:8" x14ac:dyDescent="0.25">
      <c r="H910" s="75"/>
    </row>
    <row r="911" spans="8:8" x14ac:dyDescent="0.25">
      <c r="H911" s="75"/>
    </row>
    <row r="912" spans="8:8" x14ac:dyDescent="0.25">
      <c r="H912" s="75"/>
    </row>
    <row r="913" spans="8:8" x14ac:dyDescent="0.25">
      <c r="H913" s="75"/>
    </row>
    <row r="914" spans="8:8" x14ac:dyDescent="0.25">
      <c r="H914" s="75"/>
    </row>
    <row r="915" spans="8:8" x14ac:dyDescent="0.25">
      <c r="H915" s="75"/>
    </row>
    <row r="916" spans="8:8" x14ac:dyDescent="0.25">
      <c r="H916" s="75"/>
    </row>
    <row r="917" spans="8:8" x14ac:dyDescent="0.25">
      <c r="H917" s="75"/>
    </row>
    <row r="918" spans="8:8" x14ac:dyDescent="0.25">
      <c r="H918" s="75"/>
    </row>
    <row r="919" spans="8:8" x14ac:dyDescent="0.25">
      <c r="H919" s="75"/>
    </row>
    <row r="920" spans="8:8" x14ac:dyDescent="0.25">
      <c r="H920" s="75"/>
    </row>
    <row r="921" spans="8:8" x14ac:dyDescent="0.25">
      <c r="H921" s="75"/>
    </row>
    <row r="922" spans="8:8" x14ac:dyDescent="0.25">
      <c r="H922" s="75"/>
    </row>
    <row r="923" spans="8:8" x14ac:dyDescent="0.25">
      <c r="H923" s="75"/>
    </row>
    <row r="924" spans="8:8" x14ac:dyDescent="0.25">
      <c r="H924" s="75"/>
    </row>
    <row r="925" spans="8:8" x14ac:dyDescent="0.25">
      <c r="H925" s="75"/>
    </row>
    <row r="926" spans="8:8" x14ac:dyDescent="0.25">
      <c r="H926" s="75"/>
    </row>
    <row r="927" spans="8:8" x14ac:dyDescent="0.25">
      <c r="H927" s="75"/>
    </row>
    <row r="928" spans="8:8" x14ac:dyDescent="0.25">
      <c r="H928" s="75"/>
    </row>
    <row r="929" spans="8:8" x14ac:dyDescent="0.25">
      <c r="H929" s="75"/>
    </row>
    <row r="930" spans="8:8" x14ac:dyDescent="0.25">
      <c r="H930" s="75"/>
    </row>
    <row r="931" spans="8:8" x14ac:dyDescent="0.25">
      <c r="H931" s="75"/>
    </row>
    <row r="932" spans="8:8" x14ac:dyDescent="0.25">
      <c r="H932" s="75"/>
    </row>
    <row r="933" spans="8:8" x14ac:dyDescent="0.25">
      <c r="H933" s="75"/>
    </row>
    <row r="934" spans="8:8" x14ac:dyDescent="0.25">
      <c r="H934" s="75"/>
    </row>
    <row r="935" spans="8:8" x14ac:dyDescent="0.25">
      <c r="H935" s="75"/>
    </row>
    <row r="936" spans="8:8" x14ac:dyDescent="0.25">
      <c r="H936" s="75"/>
    </row>
    <row r="937" spans="8:8" x14ac:dyDescent="0.25">
      <c r="H937" s="75"/>
    </row>
    <row r="938" spans="8:8" x14ac:dyDescent="0.25">
      <c r="H938" s="75"/>
    </row>
    <row r="939" spans="8:8" x14ac:dyDescent="0.25">
      <c r="H939" s="75"/>
    </row>
    <row r="940" spans="8:8" x14ac:dyDescent="0.25">
      <c r="H940" s="75"/>
    </row>
    <row r="941" spans="8:8" x14ac:dyDescent="0.25">
      <c r="H941" s="75"/>
    </row>
    <row r="942" spans="8:8" x14ac:dyDescent="0.25">
      <c r="H942" s="75"/>
    </row>
    <row r="943" spans="8:8" x14ac:dyDescent="0.25">
      <c r="H943" s="75"/>
    </row>
    <row r="944" spans="8:8" x14ac:dyDescent="0.25">
      <c r="H944" s="75"/>
    </row>
    <row r="945" spans="8:8" x14ac:dyDescent="0.25">
      <c r="H945" s="75"/>
    </row>
    <row r="946" spans="8:8" x14ac:dyDescent="0.25">
      <c r="H946" s="75"/>
    </row>
    <row r="947" spans="8:8" x14ac:dyDescent="0.25">
      <c r="H947" s="75"/>
    </row>
    <row r="948" spans="8:8" x14ac:dyDescent="0.25">
      <c r="H948" s="75"/>
    </row>
    <row r="949" spans="8:8" x14ac:dyDescent="0.25">
      <c r="H949" s="75"/>
    </row>
    <row r="950" spans="8:8" x14ac:dyDescent="0.25">
      <c r="H950" s="75"/>
    </row>
    <row r="951" spans="8:8" x14ac:dyDescent="0.25">
      <c r="H951" s="75"/>
    </row>
    <row r="952" spans="8:8" x14ac:dyDescent="0.25">
      <c r="H952" s="75"/>
    </row>
    <row r="953" spans="8:8" x14ac:dyDescent="0.25">
      <c r="H953" s="75"/>
    </row>
    <row r="954" spans="8:8" x14ac:dyDescent="0.25">
      <c r="H954" s="75"/>
    </row>
    <row r="955" spans="8:8" x14ac:dyDescent="0.25">
      <c r="H955" s="75"/>
    </row>
    <row r="956" spans="8:8" x14ac:dyDescent="0.25">
      <c r="H956" s="75"/>
    </row>
    <row r="957" spans="8:8" x14ac:dyDescent="0.25">
      <c r="H957" s="75"/>
    </row>
    <row r="958" spans="8:8" x14ac:dyDescent="0.25">
      <c r="H958" s="75"/>
    </row>
    <row r="959" spans="8:8" x14ac:dyDescent="0.25">
      <c r="H959" s="75"/>
    </row>
    <row r="960" spans="8:8" x14ac:dyDescent="0.25">
      <c r="H960" s="75"/>
    </row>
    <row r="961" spans="8:8" x14ac:dyDescent="0.25">
      <c r="H961" s="75"/>
    </row>
    <row r="962" spans="8:8" x14ac:dyDescent="0.25">
      <c r="H962" s="75"/>
    </row>
    <row r="963" spans="8:8" x14ac:dyDescent="0.25">
      <c r="H963" s="75"/>
    </row>
    <row r="964" spans="8:8" x14ac:dyDescent="0.25">
      <c r="H964" s="75"/>
    </row>
    <row r="965" spans="8:8" x14ac:dyDescent="0.25">
      <c r="H965" s="75"/>
    </row>
    <row r="966" spans="8:8" x14ac:dyDescent="0.25">
      <c r="H966" s="75"/>
    </row>
    <row r="967" spans="8:8" x14ac:dyDescent="0.25">
      <c r="H967" s="75"/>
    </row>
    <row r="968" spans="8:8" x14ac:dyDescent="0.25">
      <c r="H968" s="75"/>
    </row>
    <row r="969" spans="8:8" x14ac:dyDescent="0.25">
      <c r="H969" s="75"/>
    </row>
    <row r="970" spans="8:8" x14ac:dyDescent="0.25">
      <c r="H970" s="75"/>
    </row>
    <row r="971" spans="8:8" x14ac:dyDescent="0.25">
      <c r="H971" s="75"/>
    </row>
    <row r="972" spans="8:8" x14ac:dyDescent="0.25">
      <c r="H972" s="75"/>
    </row>
    <row r="973" spans="8:8" x14ac:dyDescent="0.25">
      <c r="H973" s="75"/>
    </row>
    <row r="974" spans="8:8" x14ac:dyDescent="0.25">
      <c r="H974" s="75"/>
    </row>
    <row r="975" spans="8:8" x14ac:dyDescent="0.25">
      <c r="H975" s="75"/>
    </row>
    <row r="976" spans="8:8" x14ac:dyDescent="0.25">
      <c r="H976" s="75"/>
    </row>
    <row r="977" spans="8:8" x14ac:dyDescent="0.25">
      <c r="H977" s="75"/>
    </row>
    <row r="978" spans="8:8" x14ac:dyDescent="0.25">
      <c r="H978" s="75"/>
    </row>
    <row r="979" spans="8:8" x14ac:dyDescent="0.25">
      <c r="H979" s="75"/>
    </row>
    <row r="980" spans="8:8" x14ac:dyDescent="0.25">
      <c r="H980" s="75"/>
    </row>
    <row r="981" spans="8:8" x14ac:dyDescent="0.25">
      <c r="H981" s="75"/>
    </row>
    <row r="982" spans="8:8" x14ac:dyDescent="0.25">
      <c r="H982" s="75"/>
    </row>
    <row r="983" spans="8:8" x14ac:dyDescent="0.25">
      <c r="H983" s="75"/>
    </row>
    <row r="984" spans="8:8" x14ac:dyDescent="0.25">
      <c r="H984" s="75"/>
    </row>
    <row r="985" spans="8:8" x14ac:dyDescent="0.25">
      <c r="H985" s="75"/>
    </row>
    <row r="986" spans="8:8" x14ac:dyDescent="0.25">
      <c r="H986" s="75"/>
    </row>
    <row r="987" spans="8:8" x14ac:dyDescent="0.25">
      <c r="H987" s="75"/>
    </row>
    <row r="988" spans="8:8" x14ac:dyDescent="0.25">
      <c r="H988" s="75"/>
    </row>
    <row r="989" spans="8:8" x14ac:dyDescent="0.25">
      <c r="H989" s="75"/>
    </row>
    <row r="990" spans="8:8" x14ac:dyDescent="0.25">
      <c r="H990" s="75"/>
    </row>
    <row r="991" spans="8:8" x14ac:dyDescent="0.25">
      <c r="H991" s="75"/>
    </row>
    <row r="992" spans="8:8" x14ac:dyDescent="0.25">
      <c r="H992" s="75"/>
    </row>
    <row r="993" spans="8:8" x14ac:dyDescent="0.25">
      <c r="H993" s="75"/>
    </row>
    <row r="994" spans="8:8" x14ac:dyDescent="0.25">
      <c r="H994" s="75"/>
    </row>
    <row r="995" spans="8:8" x14ac:dyDescent="0.25">
      <c r="H995" s="75"/>
    </row>
    <row r="996" spans="8:8" x14ac:dyDescent="0.25">
      <c r="H996" s="75"/>
    </row>
    <row r="997" spans="8:8" x14ac:dyDescent="0.25">
      <c r="H997" s="75"/>
    </row>
    <row r="998" spans="8:8" x14ac:dyDescent="0.25">
      <c r="H998" s="75"/>
    </row>
    <row r="999" spans="8:8" x14ac:dyDescent="0.25">
      <c r="H999" s="75"/>
    </row>
    <row r="1000" spans="8:8" x14ac:dyDescent="0.25">
      <c r="H1000" s="75"/>
    </row>
    <row r="1001" spans="8:8" x14ac:dyDescent="0.25">
      <c r="H1001" s="75"/>
    </row>
    <row r="1002" spans="8:8" x14ac:dyDescent="0.25">
      <c r="H1002" s="75"/>
    </row>
    <row r="1003" spans="8:8" x14ac:dyDescent="0.25">
      <c r="H1003" s="75"/>
    </row>
    <row r="1004" spans="8:8" x14ac:dyDescent="0.25">
      <c r="H1004" s="75"/>
    </row>
    <row r="1005" spans="8:8" x14ac:dyDescent="0.25">
      <c r="H1005" s="75"/>
    </row>
    <row r="1006" spans="8:8" x14ac:dyDescent="0.25">
      <c r="H1006" s="75"/>
    </row>
    <row r="1007" spans="8:8" x14ac:dyDescent="0.25">
      <c r="H1007" s="75"/>
    </row>
    <row r="1008" spans="8:8" x14ac:dyDescent="0.25">
      <c r="H1008" s="75"/>
    </row>
    <row r="1009" spans="8:8" x14ac:dyDescent="0.25">
      <c r="H1009" s="75"/>
    </row>
    <row r="1010" spans="8:8" x14ac:dyDescent="0.25">
      <c r="H1010" s="75"/>
    </row>
    <row r="1011" spans="8:8" x14ac:dyDescent="0.25">
      <c r="H1011" s="75"/>
    </row>
    <row r="1012" spans="8:8" x14ac:dyDescent="0.25">
      <c r="H1012" s="75"/>
    </row>
    <row r="1013" spans="8:8" x14ac:dyDescent="0.25">
      <c r="H1013" s="75"/>
    </row>
    <row r="1014" spans="8:8" x14ac:dyDescent="0.25">
      <c r="H1014" s="75"/>
    </row>
    <row r="1015" spans="8:8" x14ac:dyDescent="0.25">
      <c r="H1015" s="75"/>
    </row>
    <row r="1016" spans="8:8" x14ac:dyDescent="0.25">
      <c r="H1016" s="75"/>
    </row>
    <row r="1017" spans="8:8" x14ac:dyDescent="0.25">
      <c r="H1017" s="75"/>
    </row>
    <row r="1018" spans="8:8" x14ac:dyDescent="0.25">
      <c r="H1018" s="75"/>
    </row>
    <row r="1019" spans="8:8" x14ac:dyDescent="0.25">
      <c r="H1019" s="75"/>
    </row>
    <row r="1020" spans="8:8" x14ac:dyDescent="0.25">
      <c r="H1020" s="75"/>
    </row>
    <row r="1021" spans="8:8" x14ac:dyDescent="0.25">
      <c r="H1021" s="75"/>
    </row>
    <row r="1022" spans="8:8" x14ac:dyDescent="0.25">
      <c r="H1022" s="75"/>
    </row>
    <row r="1023" spans="8:8" x14ac:dyDescent="0.25">
      <c r="H1023" s="75"/>
    </row>
    <row r="1024" spans="8:8" x14ac:dyDescent="0.25">
      <c r="H1024" s="75"/>
    </row>
    <row r="1025" spans="8:8" x14ac:dyDescent="0.25">
      <c r="H1025" s="75"/>
    </row>
    <row r="1026" spans="8:8" x14ac:dyDescent="0.25">
      <c r="H1026" s="75"/>
    </row>
    <row r="1027" spans="8:8" x14ac:dyDescent="0.25">
      <c r="H1027" s="75"/>
    </row>
    <row r="1028" spans="8:8" x14ac:dyDescent="0.25">
      <c r="H1028" s="75"/>
    </row>
    <row r="1029" spans="8:8" x14ac:dyDescent="0.25">
      <c r="H1029" s="75"/>
    </row>
    <row r="1030" spans="8:8" x14ac:dyDescent="0.25">
      <c r="H1030" s="75"/>
    </row>
    <row r="1031" spans="8:8" x14ac:dyDescent="0.25">
      <c r="H1031" s="75"/>
    </row>
    <row r="1032" spans="8:8" x14ac:dyDescent="0.25">
      <c r="H1032" s="75"/>
    </row>
    <row r="1033" spans="8:8" x14ac:dyDescent="0.25">
      <c r="H1033" s="75"/>
    </row>
    <row r="1034" spans="8:8" x14ac:dyDescent="0.25">
      <c r="H1034" s="75"/>
    </row>
    <row r="1035" spans="8:8" x14ac:dyDescent="0.25">
      <c r="H1035" s="75"/>
    </row>
    <row r="1036" spans="8:8" x14ac:dyDescent="0.25">
      <c r="H1036" s="75"/>
    </row>
    <row r="1037" spans="8:8" x14ac:dyDescent="0.25">
      <c r="H1037" s="75"/>
    </row>
    <row r="1038" spans="8:8" x14ac:dyDescent="0.25">
      <c r="H1038" s="75"/>
    </row>
    <row r="1039" spans="8:8" x14ac:dyDescent="0.25">
      <c r="H1039" s="75"/>
    </row>
    <row r="1040" spans="8:8" x14ac:dyDescent="0.25">
      <c r="H1040" s="75"/>
    </row>
    <row r="1041" spans="8:8" x14ac:dyDescent="0.25">
      <c r="H1041" s="75"/>
    </row>
    <row r="1042" spans="8:8" x14ac:dyDescent="0.25">
      <c r="H1042" s="75"/>
    </row>
    <row r="1043" spans="8:8" x14ac:dyDescent="0.25">
      <c r="H1043" s="75"/>
    </row>
    <row r="1044" spans="8:8" x14ac:dyDescent="0.25">
      <c r="H1044" s="75"/>
    </row>
    <row r="1045" spans="8:8" x14ac:dyDescent="0.25">
      <c r="H1045" s="75"/>
    </row>
    <row r="1046" spans="8:8" x14ac:dyDescent="0.25">
      <c r="H1046" s="75"/>
    </row>
    <row r="1047" spans="8:8" x14ac:dyDescent="0.25">
      <c r="H1047" s="75"/>
    </row>
    <row r="1048" spans="8:8" x14ac:dyDescent="0.25">
      <c r="H1048" s="75"/>
    </row>
    <row r="1049" spans="8:8" x14ac:dyDescent="0.25">
      <c r="H1049" s="75"/>
    </row>
    <row r="1050" spans="8:8" x14ac:dyDescent="0.25">
      <c r="H1050" s="75"/>
    </row>
    <row r="1051" spans="8:8" x14ac:dyDescent="0.25">
      <c r="H1051" s="75"/>
    </row>
    <row r="1052" spans="8:8" x14ac:dyDescent="0.25">
      <c r="H1052" s="75"/>
    </row>
    <row r="1053" spans="8:8" x14ac:dyDescent="0.25">
      <c r="H1053" s="75"/>
    </row>
    <row r="1054" spans="8:8" x14ac:dyDescent="0.25">
      <c r="H1054" s="75"/>
    </row>
    <row r="1055" spans="8:8" x14ac:dyDescent="0.25">
      <c r="H1055" s="75"/>
    </row>
    <row r="1056" spans="8:8" x14ac:dyDescent="0.25">
      <c r="H1056" s="75"/>
    </row>
    <row r="1057" spans="8:8" x14ac:dyDescent="0.25">
      <c r="H1057" s="75"/>
    </row>
    <row r="1058" spans="8:8" x14ac:dyDescent="0.25">
      <c r="H1058" s="75"/>
    </row>
    <row r="1059" spans="8:8" x14ac:dyDescent="0.25">
      <c r="H1059" s="75"/>
    </row>
    <row r="1060" spans="8:8" x14ac:dyDescent="0.25">
      <c r="H1060" s="75"/>
    </row>
    <row r="1061" spans="8:8" x14ac:dyDescent="0.25">
      <c r="H1061" s="75"/>
    </row>
    <row r="1062" spans="8:8" x14ac:dyDescent="0.25">
      <c r="H1062" s="75"/>
    </row>
    <row r="1063" spans="8:8" x14ac:dyDescent="0.25">
      <c r="H1063" s="75"/>
    </row>
    <row r="1064" spans="8:8" x14ac:dyDescent="0.25">
      <c r="H1064" s="75"/>
    </row>
    <row r="1065" spans="8:8" x14ac:dyDescent="0.25">
      <c r="H1065" s="75"/>
    </row>
    <row r="1066" spans="8:8" x14ac:dyDescent="0.25">
      <c r="H1066" s="75"/>
    </row>
    <row r="1067" spans="8:8" x14ac:dyDescent="0.25">
      <c r="H1067" s="75"/>
    </row>
    <row r="1068" spans="8:8" x14ac:dyDescent="0.25">
      <c r="H1068" s="75"/>
    </row>
    <row r="1069" spans="8:8" x14ac:dyDescent="0.25">
      <c r="H1069" s="75"/>
    </row>
    <row r="1070" spans="8:8" x14ac:dyDescent="0.25">
      <c r="H1070" s="75"/>
    </row>
    <row r="1071" spans="8:8" x14ac:dyDescent="0.25">
      <c r="H1071" s="75"/>
    </row>
    <row r="1072" spans="8:8" x14ac:dyDescent="0.25">
      <c r="H1072" s="75"/>
    </row>
    <row r="1073" spans="8:8" x14ac:dyDescent="0.25">
      <c r="H1073" s="75"/>
    </row>
    <row r="1074" spans="8:8" x14ac:dyDescent="0.25">
      <c r="H1074" s="75"/>
    </row>
    <row r="1075" spans="8:8" x14ac:dyDescent="0.25">
      <c r="H1075" s="75"/>
    </row>
    <row r="1076" spans="8:8" x14ac:dyDescent="0.25">
      <c r="H1076" s="75"/>
    </row>
    <row r="1077" spans="8:8" x14ac:dyDescent="0.25">
      <c r="H1077" s="75"/>
    </row>
    <row r="1078" spans="8:8" x14ac:dyDescent="0.25">
      <c r="H1078" s="75"/>
    </row>
    <row r="1079" spans="8:8" x14ac:dyDescent="0.25">
      <c r="H1079" s="75"/>
    </row>
    <row r="1080" spans="8:8" x14ac:dyDescent="0.25">
      <c r="H1080" s="75"/>
    </row>
    <row r="1081" spans="8:8" x14ac:dyDescent="0.25">
      <c r="H1081" s="75"/>
    </row>
    <row r="1082" spans="8:8" x14ac:dyDescent="0.25">
      <c r="H1082" s="75"/>
    </row>
    <row r="1083" spans="8:8" x14ac:dyDescent="0.25">
      <c r="H1083" s="75"/>
    </row>
    <row r="1084" spans="8:8" x14ac:dyDescent="0.25">
      <c r="H1084" s="75"/>
    </row>
    <row r="1085" spans="8:8" x14ac:dyDescent="0.25">
      <c r="H1085" s="75"/>
    </row>
    <row r="1086" spans="8:8" x14ac:dyDescent="0.25">
      <c r="H1086" s="75"/>
    </row>
    <row r="1087" spans="8:8" x14ac:dyDescent="0.25">
      <c r="H1087" s="75"/>
    </row>
    <row r="1088" spans="8:8" x14ac:dyDescent="0.25">
      <c r="H1088" s="75"/>
    </row>
    <row r="1089" spans="8:8" x14ac:dyDescent="0.25">
      <c r="H1089" s="75"/>
    </row>
    <row r="1090" spans="8:8" x14ac:dyDescent="0.25">
      <c r="H1090" s="75"/>
    </row>
    <row r="1091" spans="8:8" x14ac:dyDescent="0.25">
      <c r="H1091" s="75"/>
    </row>
    <row r="1092" spans="8:8" x14ac:dyDescent="0.25">
      <c r="H1092" s="75"/>
    </row>
    <row r="1093" spans="8:8" x14ac:dyDescent="0.25">
      <c r="H1093" s="75"/>
    </row>
    <row r="1094" spans="8:8" x14ac:dyDescent="0.25">
      <c r="H1094" s="75"/>
    </row>
    <row r="1095" spans="8:8" x14ac:dyDescent="0.25">
      <c r="H1095" s="75"/>
    </row>
    <row r="1096" spans="8:8" x14ac:dyDescent="0.25">
      <c r="H1096" s="75"/>
    </row>
    <row r="1097" spans="8:8" x14ac:dyDescent="0.25">
      <c r="H1097" s="75"/>
    </row>
    <row r="1098" spans="8:8" x14ac:dyDescent="0.25">
      <c r="H1098" s="75"/>
    </row>
    <row r="1099" spans="8:8" x14ac:dyDescent="0.25">
      <c r="H1099" s="75"/>
    </row>
    <row r="1100" spans="8:8" x14ac:dyDescent="0.25">
      <c r="H1100" s="75"/>
    </row>
    <row r="1101" spans="8:8" x14ac:dyDescent="0.25">
      <c r="H1101" s="75"/>
    </row>
    <row r="1102" spans="8:8" x14ac:dyDescent="0.25">
      <c r="H1102" s="75"/>
    </row>
    <row r="1103" spans="8:8" x14ac:dyDescent="0.25">
      <c r="H1103" s="75"/>
    </row>
    <row r="1104" spans="8:8" x14ac:dyDescent="0.25">
      <c r="H1104" s="75"/>
    </row>
    <row r="1105" spans="8:8" x14ac:dyDescent="0.25">
      <c r="H1105" s="75"/>
    </row>
    <row r="1106" spans="8:8" x14ac:dyDescent="0.25">
      <c r="H1106" s="75"/>
    </row>
    <row r="1107" spans="8:8" x14ac:dyDescent="0.25">
      <c r="H1107" s="75"/>
    </row>
    <row r="1108" spans="8:8" x14ac:dyDescent="0.25">
      <c r="H1108" s="75"/>
    </row>
    <row r="1109" spans="8:8" x14ac:dyDescent="0.25">
      <c r="H1109" s="75"/>
    </row>
    <row r="1110" spans="8:8" x14ac:dyDescent="0.25">
      <c r="H1110" s="75"/>
    </row>
    <row r="1111" spans="8:8" x14ac:dyDescent="0.25">
      <c r="H1111" s="75"/>
    </row>
    <row r="1112" spans="8:8" x14ac:dyDescent="0.25">
      <c r="H1112" s="75"/>
    </row>
    <row r="1113" spans="8:8" x14ac:dyDescent="0.25">
      <c r="H1113" s="75"/>
    </row>
    <row r="1114" spans="8:8" x14ac:dyDescent="0.25">
      <c r="H1114" s="75"/>
    </row>
    <row r="1115" spans="8:8" x14ac:dyDescent="0.25">
      <c r="H1115" s="75"/>
    </row>
    <row r="1116" spans="8:8" x14ac:dyDescent="0.25">
      <c r="H1116" s="75"/>
    </row>
    <row r="1117" spans="8:8" x14ac:dyDescent="0.25">
      <c r="H1117" s="75"/>
    </row>
    <row r="1118" spans="8:8" x14ac:dyDescent="0.25">
      <c r="H1118" s="75"/>
    </row>
    <row r="1119" spans="8:8" x14ac:dyDescent="0.25">
      <c r="H1119" s="75"/>
    </row>
    <row r="1120" spans="8:8" x14ac:dyDescent="0.25">
      <c r="H1120" s="75"/>
    </row>
    <row r="1121" spans="8:8" x14ac:dyDescent="0.25">
      <c r="H1121" s="75"/>
    </row>
    <row r="1122" spans="8:8" x14ac:dyDescent="0.25">
      <c r="H1122" s="75"/>
    </row>
    <row r="1123" spans="8:8" x14ac:dyDescent="0.25">
      <c r="H1123" s="75"/>
    </row>
    <row r="1124" spans="8:8" x14ac:dyDescent="0.25">
      <c r="H1124" s="75"/>
    </row>
    <row r="1125" spans="8:8" x14ac:dyDescent="0.25">
      <c r="H1125" s="75"/>
    </row>
    <row r="1126" spans="8:8" x14ac:dyDescent="0.25">
      <c r="H1126" s="75"/>
    </row>
    <row r="1127" spans="8:8" x14ac:dyDescent="0.25">
      <c r="H1127" s="75"/>
    </row>
    <row r="1128" spans="8:8" x14ac:dyDescent="0.25">
      <c r="H1128" s="75"/>
    </row>
    <row r="1129" spans="8:8" x14ac:dyDescent="0.25">
      <c r="H1129" s="75"/>
    </row>
    <row r="1130" spans="8:8" x14ac:dyDescent="0.25">
      <c r="H1130" s="75"/>
    </row>
    <row r="1131" spans="8:8" x14ac:dyDescent="0.25">
      <c r="H1131" s="75"/>
    </row>
    <row r="1132" spans="8:8" x14ac:dyDescent="0.25">
      <c r="H1132" s="75"/>
    </row>
    <row r="1133" spans="8:8" x14ac:dyDescent="0.25">
      <c r="H1133" s="75"/>
    </row>
    <row r="1134" spans="8:8" x14ac:dyDescent="0.25">
      <c r="H1134" s="75"/>
    </row>
    <row r="1135" spans="8:8" x14ac:dyDescent="0.25">
      <c r="H1135" s="75"/>
    </row>
    <row r="1136" spans="8:8" x14ac:dyDescent="0.25">
      <c r="H1136" s="75"/>
    </row>
    <row r="1137" spans="8:8" x14ac:dyDescent="0.25">
      <c r="H1137" s="75"/>
    </row>
    <row r="1138" spans="8:8" x14ac:dyDescent="0.25">
      <c r="H1138" s="75"/>
    </row>
    <row r="1139" spans="8:8" x14ac:dyDescent="0.25">
      <c r="H1139" s="75"/>
    </row>
    <row r="1140" spans="8:8" x14ac:dyDescent="0.25">
      <c r="H1140" s="75"/>
    </row>
    <row r="1141" spans="8:8" x14ac:dyDescent="0.25">
      <c r="H1141" s="75"/>
    </row>
    <row r="1142" spans="8:8" x14ac:dyDescent="0.25">
      <c r="H1142" s="75"/>
    </row>
    <row r="1143" spans="8:8" x14ac:dyDescent="0.25">
      <c r="H1143" s="75"/>
    </row>
    <row r="1144" spans="8:8" x14ac:dyDescent="0.25">
      <c r="H1144" s="75"/>
    </row>
    <row r="1145" spans="8:8" x14ac:dyDescent="0.25">
      <c r="H1145" s="75"/>
    </row>
    <row r="1146" spans="8:8" x14ac:dyDescent="0.25">
      <c r="H1146" s="75"/>
    </row>
    <row r="1147" spans="8:8" x14ac:dyDescent="0.25">
      <c r="H1147" s="75"/>
    </row>
    <row r="1148" spans="8:8" x14ac:dyDescent="0.25">
      <c r="H1148" s="75"/>
    </row>
    <row r="1149" spans="8:8" x14ac:dyDescent="0.25">
      <c r="H1149" s="75"/>
    </row>
    <row r="1150" spans="8:8" x14ac:dyDescent="0.25">
      <c r="H1150" s="75"/>
    </row>
    <row r="1151" spans="8:8" x14ac:dyDescent="0.25">
      <c r="H1151" s="75"/>
    </row>
    <row r="1152" spans="8:8" x14ac:dyDescent="0.25">
      <c r="H1152" s="75"/>
    </row>
    <row r="1153" spans="8:8" x14ac:dyDescent="0.25">
      <c r="H1153" s="75"/>
    </row>
    <row r="1154" spans="8:8" x14ac:dyDescent="0.25">
      <c r="H1154" s="75"/>
    </row>
    <row r="1155" spans="8:8" x14ac:dyDescent="0.25">
      <c r="H1155" s="75"/>
    </row>
    <row r="1156" spans="8:8" x14ac:dyDescent="0.25">
      <c r="H1156" s="75"/>
    </row>
    <row r="1157" spans="8:8" x14ac:dyDescent="0.25">
      <c r="H1157" s="75"/>
    </row>
    <row r="1158" spans="8:8" x14ac:dyDescent="0.25">
      <c r="H1158" s="75"/>
    </row>
    <row r="1159" spans="8:8" x14ac:dyDescent="0.25">
      <c r="H1159" s="75"/>
    </row>
    <row r="1160" spans="8:8" x14ac:dyDescent="0.25">
      <c r="H1160" s="75"/>
    </row>
    <row r="1161" spans="8:8" x14ac:dyDescent="0.25">
      <c r="H1161" s="75"/>
    </row>
    <row r="1162" spans="8:8" x14ac:dyDescent="0.25">
      <c r="H1162" s="75"/>
    </row>
    <row r="1163" spans="8:8" x14ac:dyDescent="0.25">
      <c r="H1163" s="75"/>
    </row>
    <row r="1164" spans="8:8" x14ac:dyDescent="0.25">
      <c r="H1164" s="75"/>
    </row>
    <row r="1165" spans="8:8" x14ac:dyDescent="0.25">
      <c r="H1165" s="75"/>
    </row>
    <row r="1166" spans="8:8" x14ac:dyDescent="0.25">
      <c r="H1166" s="75"/>
    </row>
    <row r="1167" spans="8:8" x14ac:dyDescent="0.25">
      <c r="H1167" s="75"/>
    </row>
    <row r="1168" spans="8:8" x14ac:dyDescent="0.25">
      <c r="H1168" s="75"/>
    </row>
    <row r="1169" spans="8:8" x14ac:dyDescent="0.25">
      <c r="H1169" s="75"/>
    </row>
    <row r="1170" spans="8:8" x14ac:dyDescent="0.25">
      <c r="H1170" s="75"/>
    </row>
    <row r="1171" spans="8:8" x14ac:dyDescent="0.25">
      <c r="H1171" s="75"/>
    </row>
    <row r="1172" spans="8:8" x14ac:dyDescent="0.25">
      <c r="H1172" s="75"/>
    </row>
    <row r="1173" spans="8:8" x14ac:dyDescent="0.25">
      <c r="H1173" s="75"/>
    </row>
    <row r="1174" spans="8:8" x14ac:dyDescent="0.25">
      <c r="H1174" s="75"/>
    </row>
    <row r="1175" spans="8:8" x14ac:dyDescent="0.25">
      <c r="H1175" s="75"/>
    </row>
    <row r="1176" spans="8:8" x14ac:dyDescent="0.25">
      <c r="H1176" s="75"/>
    </row>
    <row r="1177" spans="8:8" x14ac:dyDescent="0.25">
      <c r="H1177" s="75"/>
    </row>
    <row r="1178" spans="8:8" x14ac:dyDescent="0.25">
      <c r="H1178" s="75"/>
    </row>
    <row r="1179" spans="8:8" x14ac:dyDescent="0.25">
      <c r="H1179" s="75"/>
    </row>
    <row r="1180" spans="8:8" x14ac:dyDescent="0.25">
      <c r="H1180" s="75"/>
    </row>
    <row r="1181" spans="8:8" x14ac:dyDescent="0.25">
      <c r="H1181" s="75"/>
    </row>
    <row r="1182" spans="8:8" x14ac:dyDescent="0.25">
      <c r="H1182" s="75"/>
    </row>
    <row r="1183" spans="8:8" x14ac:dyDescent="0.25">
      <c r="H1183" s="75"/>
    </row>
    <row r="1184" spans="8:8" x14ac:dyDescent="0.25">
      <c r="H1184" s="75"/>
    </row>
    <row r="1185" spans="8:8" x14ac:dyDescent="0.25">
      <c r="H1185" s="75"/>
    </row>
    <row r="1186" spans="8:8" x14ac:dyDescent="0.25">
      <c r="H1186" s="75"/>
    </row>
    <row r="1187" spans="8:8" x14ac:dyDescent="0.25">
      <c r="H1187" s="75"/>
    </row>
    <row r="1188" spans="8:8" x14ac:dyDescent="0.25">
      <c r="H1188" s="75"/>
    </row>
    <row r="1189" spans="8:8" x14ac:dyDescent="0.25">
      <c r="H1189" s="75"/>
    </row>
    <row r="1190" spans="8:8" x14ac:dyDescent="0.25">
      <c r="H1190" s="75"/>
    </row>
    <row r="1191" spans="8:8" x14ac:dyDescent="0.25">
      <c r="H1191" s="75"/>
    </row>
    <row r="1192" spans="8:8" x14ac:dyDescent="0.25">
      <c r="H1192" s="75"/>
    </row>
    <row r="1193" spans="8:8" x14ac:dyDescent="0.25">
      <c r="H1193" s="75"/>
    </row>
    <row r="1194" spans="8:8" x14ac:dyDescent="0.25">
      <c r="H1194" s="75"/>
    </row>
    <row r="1195" spans="8:8" x14ac:dyDescent="0.25">
      <c r="H1195" s="75"/>
    </row>
    <row r="1196" spans="8:8" x14ac:dyDescent="0.25">
      <c r="H1196" s="75"/>
    </row>
    <row r="1197" spans="8:8" x14ac:dyDescent="0.25">
      <c r="H1197" s="75"/>
    </row>
    <row r="1198" spans="8:8" x14ac:dyDescent="0.25">
      <c r="H1198" s="75"/>
    </row>
    <row r="1199" spans="8:8" x14ac:dyDescent="0.25">
      <c r="H1199" s="75"/>
    </row>
    <row r="1200" spans="8:8" x14ac:dyDescent="0.25">
      <c r="H1200" s="75"/>
    </row>
    <row r="1201" spans="8:8" x14ac:dyDescent="0.25">
      <c r="H1201" s="75"/>
    </row>
    <row r="1202" spans="8:8" x14ac:dyDescent="0.25">
      <c r="H1202" s="75"/>
    </row>
    <row r="1203" spans="8:8" x14ac:dyDescent="0.25">
      <c r="H1203" s="75"/>
    </row>
    <row r="1204" spans="8:8" x14ac:dyDescent="0.25">
      <c r="H1204" s="75"/>
    </row>
    <row r="1205" spans="8:8" x14ac:dyDescent="0.25">
      <c r="H1205" s="75"/>
    </row>
    <row r="1206" spans="8:8" x14ac:dyDescent="0.25">
      <c r="H1206" s="75"/>
    </row>
    <row r="1207" spans="8:8" x14ac:dyDescent="0.25">
      <c r="H1207" s="75"/>
    </row>
    <row r="1208" spans="8:8" x14ac:dyDescent="0.25">
      <c r="H1208" s="75"/>
    </row>
    <row r="1209" spans="8:8" x14ac:dyDescent="0.25">
      <c r="H1209" s="75"/>
    </row>
    <row r="1210" spans="8:8" x14ac:dyDescent="0.25">
      <c r="H1210" s="75"/>
    </row>
    <row r="1211" spans="8:8" x14ac:dyDescent="0.25">
      <c r="H1211" s="75"/>
    </row>
    <row r="1212" spans="8:8" x14ac:dyDescent="0.25">
      <c r="H1212" s="75"/>
    </row>
    <row r="1213" spans="8:8" x14ac:dyDescent="0.25">
      <c r="H1213" s="75"/>
    </row>
    <row r="1214" spans="8:8" x14ac:dyDescent="0.25">
      <c r="H1214" s="75"/>
    </row>
    <row r="1215" spans="8:8" x14ac:dyDescent="0.25">
      <c r="H1215" s="75"/>
    </row>
    <row r="1216" spans="8:8" x14ac:dyDescent="0.25">
      <c r="H1216" s="75"/>
    </row>
    <row r="1217" spans="8:8" x14ac:dyDescent="0.25">
      <c r="H1217" s="75"/>
    </row>
    <row r="1218" spans="8:8" x14ac:dyDescent="0.25">
      <c r="H1218" s="75"/>
    </row>
    <row r="1219" spans="8:8" x14ac:dyDescent="0.25">
      <c r="H1219" s="75"/>
    </row>
    <row r="1220" spans="8:8" x14ac:dyDescent="0.25">
      <c r="H1220" s="75"/>
    </row>
    <row r="1221" spans="8:8" x14ac:dyDescent="0.25">
      <c r="H1221" s="75"/>
    </row>
    <row r="1222" spans="8:8" x14ac:dyDescent="0.25">
      <c r="H1222" s="75"/>
    </row>
    <row r="1223" spans="8:8" x14ac:dyDescent="0.25">
      <c r="H1223" s="75"/>
    </row>
    <row r="1224" spans="8:8" x14ac:dyDescent="0.25">
      <c r="H1224" s="75"/>
    </row>
    <row r="1225" spans="8:8" x14ac:dyDescent="0.25">
      <c r="H1225" s="75"/>
    </row>
    <row r="1226" spans="8:8" x14ac:dyDescent="0.25">
      <c r="H1226" s="75"/>
    </row>
    <row r="1227" spans="8:8" x14ac:dyDescent="0.25">
      <c r="H1227" s="75"/>
    </row>
    <row r="1228" spans="8:8" x14ac:dyDescent="0.25">
      <c r="H1228" s="75"/>
    </row>
    <row r="1229" spans="8:8" x14ac:dyDescent="0.25">
      <c r="H1229" s="75"/>
    </row>
    <row r="1230" spans="8:8" x14ac:dyDescent="0.25">
      <c r="H1230" s="75"/>
    </row>
    <row r="1231" spans="8:8" x14ac:dyDescent="0.25">
      <c r="H1231" s="75"/>
    </row>
    <row r="1232" spans="8:8" x14ac:dyDescent="0.25">
      <c r="H1232" s="75"/>
    </row>
    <row r="1233" spans="8:8" x14ac:dyDescent="0.25">
      <c r="H1233" s="75"/>
    </row>
    <row r="1234" spans="8:8" x14ac:dyDescent="0.25">
      <c r="H1234" s="75"/>
    </row>
    <row r="1235" spans="8:8" x14ac:dyDescent="0.25">
      <c r="H1235" s="75"/>
    </row>
    <row r="1236" spans="8:8" x14ac:dyDescent="0.25">
      <c r="H1236" s="75"/>
    </row>
    <row r="1237" spans="8:8" x14ac:dyDescent="0.25">
      <c r="H1237" s="75"/>
    </row>
    <row r="1238" spans="8:8" x14ac:dyDescent="0.25">
      <c r="H1238" s="75"/>
    </row>
    <row r="1239" spans="8:8" x14ac:dyDescent="0.25">
      <c r="H1239" s="75"/>
    </row>
    <row r="1240" spans="8:8" x14ac:dyDescent="0.25">
      <c r="H1240" s="75"/>
    </row>
    <row r="1241" spans="8:8" x14ac:dyDescent="0.25">
      <c r="H1241" s="75"/>
    </row>
    <row r="1242" spans="8:8" x14ac:dyDescent="0.25">
      <c r="H1242" s="75"/>
    </row>
    <row r="1243" spans="8:8" x14ac:dyDescent="0.25">
      <c r="H1243" s="75"/>
    </row>
    <row r="1244" spans="8:8" x14ac:dyDescent="0.25">
      <c r="H1244" s="75"/>
    </row>
    <row r="1245" spans="8:8" x14ac:dyDescent="0.25">
      <c r="H1245" s="75"/>
    </row>
    <row r="1246" spans="8:8" x14ac:dyDescent="0.25">
      <c r="H1246" s="75"/>
    </row>
    <row r="1247" spans="8:8" x14ac:dyDescent="0.25">
      <c r="H1247" s="75"/>
    </row>
    <row r="1248" spans="8:8" x14ac:dyDescent="0.25">
      <c r="H1248" s="75"/>
    </row>
    <row r="1249" spans="8:8" x14ac:dyDescent="0.25">
      <c r="H1249" s="75"/>
    </row>
    <row r="1250" spans="8:8" x14ac:dyDescent="0.25">
      <c r="H1250" s="75"/>
    </row>
    <row r="1251" spans="8:8" x14ac:dyDescent="0.25">
      <c r="H1251" s="75"/>
    </row>
    <row r="1252" spans="8:8" x14ac:dyDescent="0.25">
      <c r="H1252" s="75"/>
    </row>
    <row r="1253" spans="8:8" x14ac:dyDescent="0.25">
      <c r="H1253" s="75"/>
    </row>
    <row r="1254" spans="8:8" x14ac:dyDescent="0.25">
      <c r="H1254" s="75"/>
    </row>
    <row r="1255" spans="8:8" x14ac:dyDescent="0.25">
      <c r="H1255" s="75"/>
    </row>
    <row r="1256" spans="8:8" x14ac:dyDescent="0.25">
      <c r="H1256" s="75"/>
    </row>
    <row r="1257" spans="8:8" x14ac:dyDescent="0.25">
      <c r="H1257" s="75"/>
    </row>
    <row r="1258" spans="8:8" x14ac:dyDescent="0.25">
      <c r="H1258" s="75"/>
    </row>
    <row r="1259" spans="8:8" x14ac:dyDescent="0.25">
      <c r="H1259" s="75"/>
    </row>
    <row r="1260" spans="8:8" x14ac:dyDescent="0.25">
      <c r="H1260" s="75"/>
    </row>
    <row r="1261" spans="8:8" x14ac:dyDescent="0.25">
      <c r="H1261" s="75"/>
    </row>
    <row r="1262" spans="8:8" x14ac:dyDescent="0.25">
      <c r="H1262" s="75"/>
    </row>
    <row r="1263" spans="8:8" x14ac:dyDescent="0.25">
      <c r="H1263" s="75"/>
    </row>
    <row r="1264" spans="8:8" x14ac:dyDescent="0.25">
      <c r="H1264" s="75"/>
    </row>
    <row r="1265" spans="8:8" x14ac:dyDescent="0.25">
      <c r="H1265" s="75"/>
    </row>
    <row r="1266" spans="8:8" x14ac:dyDescent="0.25">
      <c r="H1266" s="75"/>
    </row>
    <row r="1267" spans="8:8" x14ac:dyDescent="0.25">
      <c r="H1267" s="75"/>
    </row>
    <row r="1268" spans="8:8" x14ac:dyDescent="0.25">
      <c r="H1268" s="75"/>
    </row>
    <row r="1269" spans="8:8" x14ac:dyDescent="0.25">
      <c r="H1269" s="75"/>
    </row>
    <row r="1270" spans="8:8" x14ac:dyDescent="0.25">
      <c r="H1270" s="75"/>
    </row>
    <row r="1271" spans="8:8" x14ac:dyDescent="0.25">
      <c r="H1271" s="75"/>
    </row>
    <row r="1272" spans="8:8" x14ac:dyDescent="0.25">
      <c r="H1272" s="75"/>
    </row>
    <row r="1273" spans="8:8" x14ac:dyDescent="0.25">
      <c r="H1273" s="75"/>
    </row>
    <row r="1274" spans="8:8" x14ac:dyDescent="0.25">
      <c r="H1274" s="75"/>
    </row>
    <row r="1275" spans="8:8" x14ac:dyDescent="0.25">
      <c r="H1275" s="75"/>
    </row>
    <row r="1276" spans="8:8" x14ac:dyDescent="0.25">
      <c r="H1276" s="75"/>
    </row>
    <row r="1277" spans="8:8" x14ac:dyDescent="0.25">
      <c r="H1277" s="75"/>
    </row>
    <row r="1278" spans="8:8" x14ac:dyDescent="0.25">
      <c r="H1278" s="75"/>
    </row>
    <row r="1279" spans="8:8" x14ac:dyDescent="0.25">
      <c r="H1279" s="75"/>
    </row>
    <row r="1280" spans="8:8" x14ac:dyDescent="0.25">
      <c r="H1280" s="75"/>
    </row>
    <row r="1281" spans="8:8" x14ac:dyDescent="0.25">
      <c r="H1281" s="75"/>
    </row>
    <row r="1282" spans="8:8" x14ac:dyDescent="0.25">
      <c r="H1282" s="75"/>
    </row>
    <row r="1283" spans="8:8" x14ac:dyDescent="0.25">
      <c r="H1283" s="75"/>
    </row>
    <row r="1284" spans="8:8" x14ac:dyDescent="0.25">
      <c r="H1284" s="75"/>
    </row>
    <row r="1285" spans="8:8" x14ac:dyDescent="0.25">
      <c r="H1285" s="75"/>
    </row>
    <row r="1286" spans="8:8" x14ac:dyDescent="0.25">
      <c r="H1286" s="75"/>
    </row>
    <row r="1287" spans="8:8" x14ac:dyDescent="0.25">
      <c r="H1287" s="75"/>
    </row>
    <row r="1288" spans="8:8" x14ac:dyDescent="0.25">
      <c r="H1288" s="75"/>
    </row>
    <row r="1289" spans="8:8" x14ac:dyDescent="0.25">
      <c r="H1289" s="75"/>
    </row>
    <row r="1290" spans="8:8" x14ac:dyDescent="0.25">
      <c r="H1290" s="75"/>
    </row>
    <row r="1291" spans="8:8" x14ac:dyDescent="0.25">
      <c r="H1291" s="75"/>
    </row>
    <row r="1292" spans="8:8" x14ac:dyDescent="0.25">
      <c r="H1292" s="75"/>
    </row>
    <row r="1293" spans="8:8" x14ac:dyDescent="0.25">
      <c r="H1293" s="75"/>
    </row>
    <row r="1294" spans="8:8" x14ac:dyDescent="0.25">
      <c r="H1294" s="75"/>
    </row>
    <row r="1295" spans="8:8" x14ac:dyDescent="0.25">
      <c r="H1295" s="75"/>
    </row>
    <row r="1296" spans="8:8" x14ac:dyDescent="0.25">
      <c r="H1296" s="75"/>
    </row>
    <row r="1297" spans="8:8" x14ac:dyDescent="0.25">
      <c r="H1297" s="75"/>
    </row>
    <row r="1298" spans="8:8" x14ac:dyDescent="0.25">
      <c r="H1298" s="75"/>
    </row>
    <row r="1299" spans="8:8" x14ac:dyDescent="0.25">
      <c r="H1299" s="75"/>
    </row>
    <row r="1300" spans="8:8" x14ac:dyDescent="0.25">
      <c r="H1300" s="75"/>
    </row>
    <row r="1301" spans="8:8" x14ac:dyDescent="0.25">
      <c r="H1301" s="75"/>
    </row>
    <row r="1302" spans="8:8" x14ac:dyDescent="0.25">
      <c r="H1302" s="75"/>
    </row>
    <row r="1303" spans="8:8" x14ac:dyDescent="0.25">
      <c r="H1303" s="75"/>
    </row>
    <row r="1304" spans="8:8" x14ac:dyDescent="0.25">
      <c r="H1304" s="75"/>
    </row>
    <row r="1305" spans="8:8" x14ac:dyDescent="0.25">
      <c r="H1305" s="75"/>
    </row>
    <row r="1306" spans="8:8" x14ac:dyDescent="0.25">
      <c r="H1306" s="75"/>
    </row>
    <row r="1307" spans="8:8" x14ac:dyDescent="0.25">
      <c r="H1307" s="75"/>
    </row>
    <row r="1308" spans="8:8" x14ac:dyDescent="0.25">
      <c r="H1308" s="75"/>
    </row>
    <row r="1309" spans="8:8" x14ac:dyDescent="0.25">
      <c r="H1309" s="75"/>
    </row>
    <row r="1310" spans="8:8" x14ac:dyDescent="0.25">
      <c r="H1310" s="75"/>
    </row>
    <row r="1311" spans="8:8" x14ac:dyDescent="0.25">
      <c r="H1311" s="75"/>
    </row>
    <row r="1312" spans="8:8" x14ac:dyDescent="0.25">
      <c r="H1312" s="75"/>
    </row>
    <row r="1313" spans="8:8" x14ac:dyDescent="0.25">
      <c r="H1313" s="75"/>
    </row>
    <row r="1314" spans="8:8" x14ac:dyDescent="0.25">
      <c r="H1314" s="75"/>
    </row>
    <row r="1315" spans="8:8" x14ac:dyDescent="0.25">
      <c r="H1315" s="75"/>
    </row>
    <row r="1316" spans="8:8" x14ac:dyDescent="0.25">
      <c r="H1316" s="75"/>
    </row>
    <row r="1317" spans="8:8" x14ac:dyDescent="0.25">
      <c r="H1317" s="75"/>
    </row>
    <row r="1318" spans="8:8" x14ac:dyDescent="0.25">
      <c r="H1318" s="75"/>
    </row>
    <row r="1319" spans="8:8" x14ac:dyDescent="0.25">
      <c r="H1319" s="75"/>
    </row>
    <row r="1320" spans="8:8" x14ac:dyDescent="0.25">
      <c r="H1320" s="75"/>
    </row>
    <row r="1321" spans="8:8" x14ac:dyDescent="0.25">
      <c r="H1321" s="75"/>
    </row>
    <row r="1322" spans="8:8" x14ac:dyDescent="0.25">
      <c r="H1322" s="75"/>
    </row>
    <row r="1323" spans="8:8" x14ac:dyDescent="0.25">
      <c r="H1323" s="75"/>
    </row>
    <row r="1324" spans="8:8" x14ac:dyDescent="0.25">
      <c r="H1324" s="75"/>
    </row>
    <row r="1325" spans="8:8" x14ac:dyDescent="0.25">
      <c r="H1325" s="75"/>
    </row>
    <row r="1326" spans="8:8" x14ac:dyDescent="0.25">
      <c r="H1326" s="75"/>
    </row>
    <row r="1327" spans="8:8" x14ac:dyDescent="0.25">
      <c r="H1327" s="75"/>
    </row>
    <row r="1328" spans="8:8" x14ac:dyDescent="0.25">
      <c r="H1328" s="75"/>
    </row>
    <row r="1329" spans="8:8" x14ac:dyDescent="0.25">
      <c r="H1329" s="75"/>
    </row>
    <row r="1330" spans="8:8" x14ac:dyDescent="0.25">
      <c r="H1330" s="75"/>
    </row>
    <row r="1331" spans="8:8" x14ac:dyDescent="0.25">
      <c r="H1331" s="75"/>
    </row>
    <row r="1332" spans="8:8" x14ac:dyDescent="0.25">
      <c r="H1332" s="75"/>
    </row>
    <row r="1333" spans="8:8" x14ac:dyDescent="0.25">
      <c r="H1333" s="75"/>
    </row>
    <row r="1334" spans="8:8" x14ac:dyDescent="0.25">
      <c r="H1334" s="75"/>
    </row>
    <row r="1335" spans="8:8" x14ac:dyDescent="0.25">
      <c r="H1335" s="75"/>
    </row>
    <row r="1336" spans="8:8" x14ac:dyDescent="0.25">
      <c r="H1336" s="75"/>
    </row>
    <row r="1337" spans="8:8" x14ac:dyDescent="0.25">
      <c r="H1337" s="75"/>
    </row>
    <row r="1338" spans="8:8" x14ac:dyDescent="0.25">
      <c r="H1338" s="75"/>
    </row>
    <row r="1339" spans="8:8" x14ac:dyDescent="0.25">
      <c r="H1339" s="75"/>
    </row>
    <row r="1340" spans="8:8" x14ac:dyDescent="0.25">
      <c r="H1340" s="75"/>
    </row>
    <row r="1341" spans="8:8" x14ac:dyDescent="0.25">
      <c r="H1341" s="75"/>
    </row>
    <row r="1342" spans="8:8" x14ac:dyDescent="0.25">
      <c r="H1342" s="75"/>
    </row>
    <row r="1343" spans="8:8" x14ac:dyDescent="0.25">
      <c r="H1343" s="75"/>
    </row>
    <row r="1344" spans="8:8" x14ac:dyDescent="0.25">
      <c r="H1344" s="75"/>
    </row>
    <row r="1345" spans="8:8" x14ac:dyDescent="0.25">
      <c r="H1345" s="75"/>
    </row>
    <row r="1346" spans="8:8" x14ac:dyDescent="0.25">
      <c r="H1346" s="75"/>
    </row>
    <row r="1347" spans="8:8" x14ac:dyDescent="0.25">
      <c r="H1347" s="75"/>
    </row>
    <row r="1348" spans="8:8" x14ac:dyDescent="0.25">
      <c r="H1348" s="75"/>
    </row>
    <row r="1349" spans="8:8" x14ac:dyDescent="0.25">
      <c r="H1349" s="75"/>
    </row>
    <row r="1350" spans="8:8" x14ac:dyDescent="0.25">
      <c r="H1350" s="75"/>
    </row>
    <row r="1351" spans="8:8" x14ac:dyDescent="0.25">
      <c r="H1351" s="75"/>
    </row>
    <row r="1352" spans="8:8" x14ac:dyDescent="0.25">
      <c r="H1352" s="75"/>
    </row>
    <row r="1353" spans="8:8" x14ac:dyDescent="0.25">
      <c r="H1353" s="75"/>
    </row>
    <row r="1354" spans="8:8" x14ac:dyDescent="0.25">
      <c r="H1354" s="75"/>
    </row>
    <row r="1355" spans="8:8" x14ac:dyDescent="0.25">
      <c r="H1355" s="75"/>
    </row>
    <row r="1356" spans="8:8" x14ac:dyDescent="0.25">
      <c r="H1356" s="75"/>
    </row>
    <row r="1357" spans="8:8" x14ac:dyDescent="0.25">
      <c r="H1357" s="75"/>
    </row>
    <row r="1358" spans="8:8" x14ac:dyDescent="0.25">
      <c r="H1358" s="75"/>
    </row>
    <row r="1359" spans="8:8" x14ac:dyDescent="0.25">
      <c r="H1359" s="75"/>
    </row>
    <row r="1360" spans="8:8" x14ac:dyDescent="0.25">
      <c r="H1360" s="75"/>
    </row>
    <row r="1361" spans="8:8" x14ac:dyDescent="0.25">
      <c r="H1361" s="75"/>
    </row>
    <row r="1362" spans="8:8" x14ac:dyDescent="0.25">
      <c r="H1362" s="75"/>
    </row>
    <row r="1363" spans="8:8" x14ac:dyDescent="0.25">
      <c r="H1363" s="75"/>
    </row>
    <row r="1364" spans="8:8" x14ac:dyDescent="0.25">
      <c r="H1364" s="75"/>
    </row>
    <row r="1365" spans="8:8" x14ac:dyDescent="0.25">
      <c r="H1365" s="75"/>
    </row>
  </sheetData>
  <mergeCells count="3">
    <mergeCell ref="A4:G4"/>
    <mergeCell ref="B52:H52"/>
    <mergeCell ref="B53:H53"/>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3"/>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103</v>
      </c>
      <c r="B1" s="1"/>
      <c r="C1" s="68"/>
      <c r="D1" s="68"/>
      <c r="E1" s="25"/>
      <c r="F1" s="26"/>
      <c r="G1" s="26"/>
      <c r="H1" s="27"/>
    </row>
    <row r="2" spans="1:8" s="28" customFormat="1" x14ac:dyDescent="0.25">
      <c r="A2" s="1" t="s">
        <v>244</v>
      </c>
      <c r="B2" s="1"/>
      <c r="C2" s="68"/>
      <c r="D2" s="68"/>
      <c r="E2" s="26"/>
      <c r="F2" s="26"/>
      <c r="G2" s="26"/>
      <c r="H2" s="27"/>
    </row>
    <row r="3" spans="1:8" s="28" customFormat="1" x14ac:dyDescent="0.25">
      <c r="A3" s="1" t="s">
        <v>360</v>
      </c>
      <c r="B3" s="1"/>
      <c r="C3" s="68"/>
      <c r="D3" s="68"/>
      <c r="E3" s="25"/>
      <c r="F3" s="25"/>
      <c r="G3" s="26"/>
      <c r="H3" s="27"/>
    </row>
    <row r="4" spans="1:8" s="30" customFormat="1" x14ac:dyDescent="0.25">
      <c r="A4" s="96"/>
      <c r="B4" s="96"/>
      <c r="C4" s="96"/>
      <c r="D4" s="96"/>
      <c r="E4" s="96"/>
      <c r="F4" s="96"/>
      <c r="G4" s="96"/>
      <c r="H4" s="96"/>
    </row>
    <row r="5" spans="1:8" s="28" customFormat="1" ht="30" x14ac:dyDescent="0.25">
      <c r="A5" s="31" t="s">
        <v>105</v>
      </c>
      <c r="B5" s="31" t="s">
        <v>106</v>
      </c>
      <c r="C5" s="31" t="s">
        <v>107</v>
      </c>
      <c r="D5" s="31" t="s">
        <v>108</v>
      </c>
      <c r="E5" s="32" t="s">
        <v>0</v>
      </c>
      <c r="F5" s="32" t="s">
        <v>109</v>
      </c>
      <c r="G5" s="32" t="s">
        <v>1</v>
      </c>
      <c r="H5" s="31" t="s">
        <v>43</v>
      </c>
    </row>
    <row r="6" spans="1:8" s="28" customFormat="1" x14ac:dyDescent="0.25">
      <c r="A6" s="33" t="s">
        <v>185</v>
      </c>
      <c r="B6" s="33"/>
      <c r="C6" s="69"/>
      <c r="D6" s="69"/>
      <c r="E6" s="34"/>
      <c r="F6" s="35"/>
      <c r="G6" s="36"/>
      <c r="H6" s="37"/>
    </row>
    <row r="7" spans="1:8" s="28" customFormat="1" x14ac:dyDescent="0.25">
      <c r="A7" s="38" t="s">
        <v>186</v>
      </c>
      <c r="B7" s="38"/>
      <c r="C7" s="31"/>
      <c r="D7" s="70"/>
      <c r="E7" s="39"/>
      <c r="F7" s="35"/>
      <c r="G7" s="36"/>
      <c r="H7" s="37"/>
    </row>
    <row r="8" spans="1:8" s="28" customFormat="1" x14ac:dyDescent="0.25">
      <c r="A8" s="89" t="s">
        <v>308</v>
      </c>
      <c r="B8" s="40" t="s">
        <v>49</v>
      </c>
      <c r="C8" s="37" t="s">
        <v>160</v>
      </c>
      <c r="D8" s="71" t="s">
        <v>161</v>
      </c>
      <c r="E8" s="41">
        <v>2</v>
      </c>
      <c r="F8" s="42">
        <v>1982470</v>
      </c>
      <c r="G8" s="42">
        <v>16.392489307313021</v>
      </c>
      <c r="H8" s="37" t="s">
        <v>189</v>
      </c>
    </row>
    <row r="9" spans="1:8" s="28" customFormat="1" ht="30" x14ac:dyDescent="0.25">
      <c r="A9" s="89" t="s">
        <v>354</v>
      </c>
      <c r="B9" s="40" t="s">
        <v>100</v>
      </c>
      <c r="C9" s="37" t="s">
        <v>158</v>
      </c>
      <c r="D9" s="71" t="s">
        <v>159</v>
      </c>
      <c r="E9" s="41">
        <v>1</v>
      </c>
      <c r="F9" s="42">
        <v>1042933.5</v>
      </c>
      <c r="G9" s="42">
        <v>8.6237250737658293</v>
      </c>
      <c r="H9" s="37" t="s">
        <v>189</v>
      </c>
    </row>
    <row r="10" spans="1:8" s="28" customFormat="1" x14ac:dyDescent="0.25">
      <c r="A10" s="40" t="s">
        <v>355</v>
      </c>
      <c r="B10" s="40" t="s">
        <v>99</v>
      </c>
      <c r="C10" s="37" t="s">
        <v>160</v>
      </c>
      <c r="D10" s="71" t="s">
        <v>161</v>
      </c>
      <c r="E10" s="41">
        <v>1</v>
      </c>
      <c r="F10" s="42">
        <v>1007011.9</v>
      </c>
      <c r="G10" s="42">
        <v>8.3266994219771142</v>
      </c>
      <c r="H10" s="37" t="s">
        <v>189</v>
      </c>
    </row>
    <row r="11" spans="1:8" s="28" customFormat="1" ht="30" x14ac:dyDescent="0.25">
      <c r="A11" s="89" t="s">
        <v>303</v>
      </c>
      <c r="B11" s="40" t="s">
        <v>197</v>
      </c>
      <c r="C11" s="37" t="s">
        <v>160</v>
      </c>
      <c r="D11" s="71" t="s">
        <v>161</v>
      </c>
      <c r="E11" s="41">
        <v>1</v>
      </c>
      <c r="F11" s="42">
        <v>1000571</v>
      </c>
      <c r="G11" s="42">
        <v>8.2734414234301141</v>
      </c>
      <c r="H11" s="37" t="s">
        <v>189</v>
      </c>
    </row>
    <row r="12" spans="1:8" s="28" customFormat="1" ht="30" x14ac:dyDescent="0.25">
      <c r="A12" s="89" t="s">
        <v>313</v>
      </c>
      <c r="B12" s="40" t="s">
        <v>56</v>
      </c>
      <c r="C12" s="37" t="s">
        <v>160</v>
      </c>
      <c r="D12" s="71" t="s">
        <v>161</v>
      </c>
      <c r="E12" s="41">
        <v>1</v>
      </c>
      <c r="F12" s="42">
        <v>981377.5</v>
      </c>
      <c r="G12" s="42">
        <v>8.1147357464110872</v>
      </c>
      <c r="H12" s="37" t="s">
        <v>189</v>
      </c>
    </row>
    <row r="13" spans="1:8" s="28" customFormat="1" x14ac:dyDescent="0.25">
      <c r="A13" s="89" t="s">
        <v>300</v>
      </c>
      <c r="B13" s="40" t="s">
        <v>48</v>
      </c>
      <c r="C13" s="37" t="s">
        <v>195</v>
      </c>
      <c r="D13" s="71" t="s">
        <v>196</v>
      </c>
      <c r="E13" s="41">
        <v>1</v>
      </c>
      <c r="F13" s="42">
        <v>977910.6</v>
      </c>
      <c r="G13" s="42">
        <v>8.0860689210974499</v>
      </c>
      <c r="H13" s="37" t="s">
        <v>189</v>
      </c>
    </row>
    <row r="14" spans="1:8" s="28" customFormat="1" ht="30" x14ac:dyDescent="0.25">
      <c r="A14" s="89" t="s">
        <v>292</v>
      </c>
      <c r="B14" s="40" t="s">
        <v>44</v>
      </c>
      <c r="C14" s="37" t="s">
        <v>156</v>
      </c>
      <c r="D14" s="71" t="s">
        <v>157</v>
      </c>
      <c r="E14" s="41">
        <v>1</v>
      </c>
      <c r="F14" s="42">
        <v>945480.9</v>
      </c>
      <c r="G14" s="42">
        <v>7.817916812621978</v>
      </c>
      <c r="H14" s="37" t="s">
        <v>189</v>
      </c>
    </row>
    <row r="15" spans="1:8" s="28" customFormat="1" x14ac:dyDescent="0.25">
      <c r="A15" s="43"/>
      <c r="B15" s="43"/>
      <c r="C15" s="72"/>
      <c r="D15" s="73"/>
      <c r="E15" s="41"/>
      <c r="F15" s="42"/>
      <c r="G15" s="42"/>
      <c r="H15" s="37"/>
    </row>
    <row r="16" spans="1:8" s="28" customFormat="1" x14ac:dyDescent="0.25">
      <c r="A16" s="38" t="s">
        <v>168</v>
      </c>
      <c r="B16" s="40"/>
      <c r="C16" s="37"/>
      <c r="D16" s="71"/>
      <c r="E16" s="41"/>
      <c r="F16" s="42"/>
      <c r="G16" s="42"/>
      <c r="H16" s="37"/>
    </row>
    <row r="17" spans="1:8" s="28" customFormat="1" x14ac:dyDescent="0.25">
      <c r="A17" s="40" t="s">
        <v>169</v>
      </c>
      <c r="B17" s="40"/>
      <c r="C17" s="37"/>
      <c r="D17" s="71"/>
      <c r="E17" s="41"/>
      <c r="F17" s="42"/>
      <c r="G17" s="42"/>
      <c r="H17" s="37"/>
    </row>
    <row r="18" spans="1:8" s="28" customFormat="1" ht="30" x14ac:dyDescent="0.25">
      <c r="A18" s="89" t="s">
        <v>283</v>
      </c>
      <c r="B18" s="40" t="s">
        <v>170</v>
      </c>
      <c r="C18" s="37" t="s">
        <v>171</v>
      </c>
      <c r="D18" s="71" t="s">
        <v>172</v>
      </c>
      <c r="E18" s="41">
        <v>2018.569</v>
      </c>
      <c r="F18" s="42">
        <v>2392645.16</v>
      </c>
      <c r="G18" s="42">
        <v>19.784112849876294</v>
      </c>
      <c r="H18" s="37"/>
    </row>
    <row r="19" spans="1:8" s="28" customFormat="1" x14ac:dyDescent="0.25">
      <c r="A19" s="89" t="s">
        <v>349</v>
      </c>
      <c r="B19" s="40" t="s">
        <v>239</v>
      </c>
      <c r="C19" s="37" t="s">
        <v>171</v>
      </c>
      <c r="D19" s="71" t="s">
        <v>172</v>
      </c>
      <c r="E19" s="41">
        <v>263.40100000000001</v>
      </c>
      <c r="F19" s="42">
        <v>971098.35</v>
      </c>
      <c r="G19" s="42">
        <v>8.0297403333842716</v>
      </c>
      <c r="H19" s="37"/>
    </row>
    <row r="20" spans="1:8" s="28" customFormat="1" ht="30" x14ac:dyDescent="0.25">
      <c r="A20" s="89" t="s">
        <v>324</v>
      </c>
      <c r="B20" s="40" t="s">
        <v>206</v>
      </c>
      <c r="C20" s="37" t="s">
        <v>171</v>
      </c>
      <c r="D20" s="71" t="s">
        <v>172</v>
      </c>
      <c r="E20" s="41">
        <v>267.02499999999998</v>
      </c>
      <c r="F20" s="42">
        <v>692674.52</v>
      </c>
      <c r="G20" s="42">
        <v>5.7275316461526176</v>
      </c>
      <c r="H20" s="37"/>
    </row>
    <row r="21" spans="1:8" s="28" customFormat="1" x14ac:dyDescent="0.25">
      <c r="A21" s="40"/>
      <c r="B21" s="40"/>
      <c r="C21" s="37"/>
      <c r="D21" s="71"/>
      <c r="E21" s="41"/>
      <c r="F21" s="42"/>
      <c r="G21" s="42"/>
      <c r="H21" s="37"/>
    </row>
    <row r="22" spans="1:8" s="28" customFormat="1" x14ac:dyDescent="0.25">
      <c r="A22" s="89" t="s">
        <v>353</v>
      </c>
      <c r="B22" s="40"/>
      <c r="C22" s="37"/>
      <c r="D22" s="71"/>
      <c r="E22" s="41"/>
      <c r="F22" s="42">
        <v>99596.85</v>
      </c>
      <c r="G22" s="42">
        <v>0.82353846397022856</v>
      </c>
      <c r="H22" s="37"/>
    </row>
    <row r="23" spans="1:8" s="28" customFormat="1" x14ac:dyDescent="0.25">
      <c r="A23" s="31" t="s">
        <v>174</v>
      </c>
      <c r="B23" s="31"/>
      <c r="C23" s="31"/>
      <c r="D23" s="70"/>
      <c r="E23" s="36">
        <f>SUM(E6:E22)</f>
        <v>2556.9949999999999</v>
      </c>
      <c r="F23" s="36">
        <f>SUM(F6:F22)</f>
        <v>12093770.279999999</v>
      </c>
      <c r="G23" s="36">
        <f>SUM(G6:G22)</f>
        <v>99.999999999999986</v>
      </c>
      <c r="H23" s="37"/>
    </row>
    <row r="24" spans="1:8" s="28" customFormat="1" x14ac:dyDescent="0.25">
      <c r="A24" s="49"/>
      <c r="B24" s="49"/>
      <c r="C24" s="56"/>
      <c r="D24" s="56"/>
      <c r="E24" s="32"/>
      <c r="F24" s="35"/>
      <c r="G24" s="32"/>
      <c r="H24" s="37"/>
    </row>
    <row r="25" spans="1:8" s="28" customFormat="1" x14ac:dyDescent="0.25">
      <c r="A25" s="45" t="s">
        <v>40</v>
      </c>
      <c r="B25" s="98">
        <v>8.27</v>
      </c>
      <c r="C25" s="99"/>
      <c r="D25" s="99"/>
      <c r="E25" s="99"/>
      <c r="F25" s="99"/>
      <c r="G25" s="99"/>
      <c r="H25" s="100"/>
    </row>
    <row r="26" spans="1:8" s="28" customFormat="1" x14ac:dyDescent="0.25">
      <c r="A26" s="45" t="s">
        <v>207</v>
      </c>
      <c r="B26" s="98">
        <v>5.6</v>
      </c>
      <c r="C26" s="99"/>
      <c r="D26" s="99"/>
      <c r="E26" s="99"/>
      <c r="F26" s="99"/>
      <c r="G26" s="99"/>
      <c r="H26" s="100"/>
    </row>
    <row r="27" spans="1:8" s="28" customFormat="1" ht="30" x14ac:dyDescent="0.25">
      <c r="A27" s="38" t="s">
        <v>208</v>
      </c>
      <c r="B27" s="98">
        <v>7.78</v>
      </c>
      <c r="C27" s="99"/>
      <c r="D27" s="99"/>
      <c r="E27" s="99"/>
      <c r="F27" s="99"/>
      <c r="G27" s="99"/>
      <c r="H27" s="100"/>
    </row>
    <row r="28" spans="1:8" s="28" customFormat="1" x14ac:dyDescent="0.25">
      <c r="A28" s="45"/>
      <c r="B28" s="45"/>
      <c r="C28" s="54"/>
      <c r="D28" s="54"/>
      <c r="E28" s="50"/>
      <c r="F28" s="35"/>
      <c r="G28" s="32"/>
      <c r="H28" s="37"/>
    </row>
    <row r="29" spans="1:8" s="28" customFormat="1" x14ac:dyDescent="0.25">
      <c r="A29" s="51" t="s">
        <v>74</v>
      </c>
      <c r="B29" s="51"/>
      <c r="C29" s="74"/>
      <c r="D29" s="74"/>
      <c r="E29" s="52"/>
      <c r="F29" s="35"/>
      <c r="G29" s="32"/>
      <c r="H29" s="37"/>
    </row>
    <row r="30" spans="1:8" s="28" customFormat="1" x14ac:dyDescent="0.25">
      <c r="A30" s="40" t="s">
        <v>209</v>
      </c>
      <c r="B30" s="40"/>
      <c r="C30" s="37"/>
      <c r="D30" s="37"/>
      <c r="E30" s="41"/>
      <c r="F30" s="42">
        <v>0</v>
      </c>
      <c r="G30" s="42">
        <v>0</v>
      </c>
      <c r="H30" s="37"/>
    </row>
    <row r="31" spans="1:8" x14ac:dyDescent="0.25">
      <c r="A31" s="49" t="s">
        <v>210</v>
      </c>
      <c r="B31" s="49"/>
      <c r="C31" s="56"/>
      <c r="D31" s="56"/>
      <c r="E31" s="50"/>
      <c r="F31" s="42">
        <v>0</v>
      </c>
      <c r="G31" s="42">
        <v>0</v>
      </c>
      <c r="H31" s="37"/>
    </row>
    <row r="32" spans="1:8" x14ac:dyDescent="0.25">
      <c r="A32" s="49" t="s">
        <v>75</v>
      </c>
      <c r="B32" s="49"/>
      <c r="C32" s="56"/>
      <c r="D32" s="56"/>
      <c r="E32" s="50"/>
      <c r="F32" s="42">
        <v>7937755.4000000004</v>
      </c>
      <c r="G32" s="42">
        <v>65.635076706616601</v>
      </c>
      <c r="H32" s="37"/>
    </row>
    <row r="33" spans="1:8" x14ac:dyDescent="0.25">
      <c r="A33" s="49" t="s">
        <v>211</v>
      </c>
      <c r="B33" s="49"/>
      <c r="C33" s="56"/>
      <c r="D33" s="56"/>
      <c r="E33" s="50"/>
      <c r="F33" s="42">
        <v>0</v>
      </c>
      <c r="G33" s="42">
        <v>0</v>
      </c>
      <c r="H33" s="37"/>
    </row>
    <row r="34" spans="1:8" x14ac:dyDescent="0.25">
      <c r="A34" s="49" t="s">
        <v>212</v>
      </c>
      <c r="B34" s="49"/>
      <c r="C34" s="56"/>
      <c r="D34" s="56"/>
      <c r="E34" s="50"/>
      <c r="F34" s="42">
        <v>0</v>
      </c>
      <c r="G34" s="42">
        <v>0</v>
      </c>
      <c r="H34" s="37"/>
    </row>
    <row r="35" spans="1:8" x14ac:dyDescent="0.25">
      <c r="A35" s="49" t="s">
        <v>213</v>
      </c>
      <c r="B35" s="49"/>
      <c r="C35" s="56"/>
      <c r="D35" s="56"/>
      <c r="E35" s="50"/>
      <c r="F35" s="42">
        <v>0</v>
      </c>
      <c r="G35" s="42">
        <v>0</v>
      </c>
      <c r="H35" s="37"/>
    </row>
    <row r="36" spans="1:8" x14ac:dyDescent="0.25">
      <c r="A36" s="49" t="s">
        <v>214</v>
      </c>
      <c r="B36" s="49"/>
      <c r="C36" s="56"/>
      <c r="D36" s="56"/>
      <c r="E36" s="50"/>
      <c r="F36" s="42">
        <v>0</v>
      </c>
      <c r="G36" s="42">
        <v>0</v>
      </c>
      <c r="H36" s="37"/>
    </row>
    <row r="37" spans="1:8" x14ac:dyDescent="0.25">
      <c r="A37" s="49" t="s">
        <v>215</v>
      </c>
      <c r="B37" s="49"/>
      <c r="C37" s="56"/>
      <c r="D37" s="56"/>
      <c r="E37" s="50"/>
      <c r="F37" s="42">
        <v>0</v>
      </c>
      <c r="G37" s="42">
        <v>0</v>
      </c>
      <c r="H37" s="37"/>
    </row>
    <row r="38" spans="1:8" x14ac:dyDescent="0.25">
      <c r="A38" s="49" t="s">
        <v>216</v>
      </c>
      <c r="B38" s="49"/>
      <c r="C38" s="56"/>
      <c r="D38" s="56"/>
      <c r="E38" s="50"/>
      <c r="F38" s="42">
        <v>0</v>
      </c>
      <c r="G38" s="42">
        <v>0</v>
      </c>
      <c r="H38" s="37"/>
    </row>
    <row r="39" spans="1:8" x14ac:dyDescent="0.25">
      <c r="A39" s="49" t="s">
        <v>217</v>
      </c>
      <c r="B39" s="49"/>
      <c r="C39" s="56"/>
      <c r="D39" s="56"/>
      <c r="E39" s="50"/>
      <c r="F39" s="42">
        <v>0</v>
      </c>
      <c r="G39" s="42">
        <v>0</v>
      </c>
      <c r="H39" s="37"/>
    </row>
    <row r="40" spans="1:8" x14ac:dyDescent="0.25">
      <c r="A40" s="49" t="s">
        <v>218</v>
      </c>
      <c r="B40" s="49"/>
      <c r="C40" s="56"/>
      <c r="D40" s="56"/>
      <c r="E40" s="50"/>
      <c r="F40" s="42">
        <v>0</v>
      </c>
      <c r="G40" s="42">
        <v>0</v>
      </c>
      <c r="H40" s="37"/>
    </row>
    <row r="41" spans="1:8" x14ac:dyDescent="0.25">
      <c r="A41" s="49" t="s">
        <v>219</v>
      </c>
      <c r="B41" s="49"/>
      <c r="C41" s="56"/>
      <c r="D41" s="56"/>
      <c r="E41" s="50"/>
      <c r="F41" s="42">
        <v>0</v>
      </c>
      <c r="G41" s="42">
        <v>0</v>
      </c>
      <c r="H41" s="37"/>
    </row>
    <row r="42" spans="1:8" x14ac:dyDescent="0.25">
      <c r="A42" s="49" t="s">
        <v>220</v>
      </c>
      <c r="B42" s="49"/>
      <c r="C42" s="56"/>
      <c r="D42" s="56"/>
      <c r="E42" s="50"/>
      <c r="F42" s="42">
        <v>0</v>
      </c>
      <c r="G42" s="42">
        <v>0</v>
      </c>
      <c r="H42" s="37"/>
    </row>
    <row r="43" spans="1:8" x14ac:dyDescent="0.25">
      <c r="A43" s="49" t="s">
        <v>222</v>
      </c>
      <c r="B43" s="49"/>
      <c r="C43" s="56"/>
      <c r="D43" s="56"/>
      <c r="E43" s="50"/>
      <c r="F43" s="42">
        <v>0</v>
      </c>
      <c r="G43" s="42">
        <v>0</v>
      </c>
      <c r="H43" s="37"/>
    </row>
    <row r="44" spans="1:8" x14ac:dyDescent="0.25">
      <c r="A44" s="49" t="s">
        <v>223</v>
      </c>
      <c r="B44" s="49"/>
      <c r="C44" s="56"/>
      <c r="D44" s="56"/>
      <c r="E44" s="50"/>
      <c r="F44" s="42">
        <v>0</v>
      </c>
      <c r="G44" s="42">
        <v>0</v>
      </c>
      <c r="H44" s="37"/>
    </row>
    <row r="45" spans="1:8" x14ac:dyDescent="0.25">
      <c r="A45" s="53" t="s">
        <v>38</v>
      </c>
      <c r="B45" s="54"/>
      <c r="C45" s="54"/>
      <c r="D45" s="54"/>
      <c r="E45" s="50"/>
      <c r="F45" s="36">
        <f>SUM(F30:F44)</f>
        <v>7937755.4000000004</v>
      </c>
      <c r="G45" s="36">
        <f>SUM(G30:G44)</f>
        <v>65.635076706616601</v>
      </c>
      <c r="H45" s="37"/>
    </row>
    <row r="46" spans="1:8" x14ac:dyDescent="0.25">
      <c r="A46" s="53"/>
      <c r="B46" s="54"/>
      <c r="C46" s="54"/>
      <c r="D46" s="54"/>
      <c r="E46" s="50"/>
      <c r="F46" s="42"/>
      <c r="G46" s="36"/>
      <c r="H46" s="37"/>
    </row>
    <row r="47" spans="1:8" x14ac:dyDescent="0.25">
      <c r="A47" s="55" t="s">
        <v>224</v>
      </c>
      <c r="B47" s="56"/>
      <c r="C47" s="56"/>
      <c r="D47" s="56"/>
      <c r="E47" s="50"/>
      <c r="F47" s="42">
        <v>0</v>
      </c>
      <c r="G47" s="42">
        <v>0</v>
      </c>
      <c r="H47" s="37"/>
    </row>
    <row r="48" spans="1:8" x14ac:dyDescent="0.25">
      <c r="A48" s="55" t="s">
        <v>41</v>
      </c>
      <c r="B48" s="56"/>
      <c r="C48" s="56"/>
      <c r="D48" s="56"/>
      <c r="E48" s="50"/>
      <c r="F48" s="42">
        <v>0</v>
      </c>
      <c r="G48" s="42">
        <v>0</v>
      </c>
      <c r="H48" s="37"/>
    </row>
    <row r="49" spans="1:8" x14ac:dyDescent="0.25">
      <c r="A49" s="55" t="s">
        <v>225</v>
      </c>
      <c r="B49" s="56"/>
      <c r="C49" s="56"/>
      <c r="D49" s="56"/>
      <c r="E49" s="50"/>
      <c r="F49" s="42">
        <v>0</v>
      </c>
      <c r="G49" s="42">
        <v>0</v>
      </c>
      <c r="H49" s="37"/>
    </row>
    <row r="50" spans="1:8" x14ac:dyDescent="0.25">
      <c r="A50" s="55" t="s">
        <v>226</v>
      </c>
      <c r="B50" s="56"/>
      <c r="C50" s="56"/>
      <c r="D50" s="56"/>
      <c r="E50" s="50"/>
      <c r="F50" s="42">
        <v>4056418.03</v>
      </c>
      <c r="G50" s="42">
        <v>33.541384829413182</v>
      </c>
      <c r="H50" s="37"/>
    </row>
    <row r="51" spans="1:8" x14ac:dyDescent="0.25">
      <c r="A51" s="49" t="s">
        <v>227</v>
      </c>
      <c r="B51" s="56"/>
      <c r="C51" s="56"/>
      <c r="D51" s="56"/>
      <c r="E51" s="50"/>
      <c r="F51" s="42">
        <v>99596.85</v>
      </c>
      <c r="G51" s="42">
        <v>0.82353846397022856</v>
      </c>
      <c r="H51" s="37"/>
    </row>
    <row r="52" spans="1:8" x14ac:dyDescent="0.25">
      <c r="A52" s="49" t="s">
        <v>228</v>
      </c>
      <c r="B52" s="56"/>
      <c r="C52" s="56"/>
      <c r="D52" s="56"/>
      <c r="E52" s="50"/>
      <c r="F52" s="42">
        <v>0</v>
      </c>
      <c r="G52" s="42">
        <v>0</v>
      </c>
      <c r="H52" s="37"/>
    </row>
    <row r="53" spans="1:8" x14ac:dyDescent="0.25">
      <c r="A53" s="49" t="s">
        <v>229</v>
      </c>
      <c r="B53" s="49"/>
      <c r="C53" s="56"/>
      <c r="D53" s="56"/>
      <c r="E53" s="50"/>
      <c r="F53" s="42">
        <v>0</v>
      </c>
      <c r="G53" s="42">
        <v>0</v>
      </c>
      <c r="H53" s="49"/>
    </row>
    <row r="54" spans="1:8" x14ac:dyDescent="0.25">
      <c r="A54" s="53" t="s">
        <v>39</v>
      </c>
      <c r="B54" s="49"/>
      <c r="C54" s="56"/>
      <c r="D54" s="56"/>
      <c r="E54" s="50"/>
      <c r="F54" s="57">
        <f>SUM(F45:F53)</f>
        <v>12093770.279999999</v>
      </c>
      <c r="G54" s="57">
        <f>SUM(G45:G53)</f>
        <v>100.00000000000001</v>
      </c>
      <c r="H54" s="49"/>
    </row>
    <row r="55" spans="1:8" x14ac:dyDescent="0.25">
      <c r="A55" s="49"/>
      <c r="B55" s="49"/>
      <c r="C55" s="56"/>
      <c r="D55" s="56"/>
      <c r="E55" s="50"/>
      <c r="F55" s="50"/>
      <c r="G55" s="50"/>
      <c r="H55" s="49"/>
    </row>
    <row r="56" spans="1:8" x14ac:dyDescent="0.25">
      <c r="A56" s="45" t="s">
        <v>175</v>
      </c>
      <c r="B56" s="93">
        <v>1170689.382</v>
      </c>
      <c r="C56" s="94"/>
      <c r="D56" s="94"/>
      <c r="E56" s="94"/>
      <c r="F56" s="94"/>
      <c r="G56" s="94"/>
      <c r="H56" s="101"/>
    </row>
    <row r="57" spans="1:8" x14ac:dyDescent="0.25">
      <c r="A57" s="45" t="s">
        <v>176</v>
      </c>
      <c r="B57" s="93">
        <v>10.330500000000001</v>
      </c>
      <c r="C57" s="94"/>
      <c r="D57" s="94"/>
      <c r="E57" s="94"/>
      <c r="F57" s="94"/>
      <c r="G57" s="94"/>
      <c r="H57" s="101"/>
    </row>
    <row r="58" spans="1:8" x14ac:dyDescent="0.25">
      <c r="A58" s="58"/>
      <c r="B58" s="58"/>
      <c r="C58" s="58"/>
      <c r="D58" s="58"/>
      <c r="E58" s="59"/>
      <c r="F58" s="60"/>
      <c r="G58" s="61"/>
      <c r="H58" s="75"/>
    </row>
    <row r="59" spans="1:8" x14ac:dyDescent="0.25">
      <c r="A59" s="62" t="s">
        <v>177</v>
      </c>
      <c r="C59" s="63"/>
      <c r="D59" s="63"/>
    </row>
    <row r="60" spans="1:8" x14ac:dyDescent="0.25">
      <c r="A60" s="63" t="s">
        <v>178</v>
      </c>
      <c r="C60" s="63"/>
      <c r="D60" s="63"/>
      <c r="F60" s="25" t="s">
        <v>42</v>
      </c>
    </row>
    <row r="61" spans="1:8" x14ac:dyDescent="0.25">
      <c r="C61" s="63"/>
      <c r="D61" s="63"/>
      <c r="F61" s="25"/>
    </row>
    <row r="62" spans="1:8" x14ac:dyDescent="0.25">
      <c r="A62" s="63" t="s">
        <v>179</v>
      </c>
      <c r="C62" s="63"/>
      <c r="D62" s="63"/>
      <c r="F62" s="25" t="s">
        <v>42</v>
      </c>
    </row>
    <row r="63" spans="1:8" x14ac:dyDescent="0.25">
      <c r="A63" s="62"/>
      <c r="C63" s="63"/>
      <c r="D63" s="63"/>
      <c r="F63" s="25"/>
    </row>
    <row r="64" spans="1:8" x14ac:dyDescent="0.25">
      <c r="A64" s="63" t="s">
        <v>180</v>
      </c>
      <c r="C64" s="63"/>
      <c r="D64" s="63"/>
      <c r="F64" s="65">
        <v>10.2486</v>
      </c>
    </row>
    <row r="65" spans="1:6" x14ac:dyDescent="0.25">
      <c r="A65" s="63" t="s">
        <v>181</v>
      </c>
      <c r="C65" s="63"/>
      <c r="D65" s="63"/>
      <c r="F65" s="65">
        <v>10.330500000000001</v>
      </c>
    </row>
    <row r="66" spans="1:6" x14ac:dyDescent="0.25">
      <c r="C66" s="63"/>
      <c r="D66" s="63"/>
      <c r="F66" s="65"/>
    </row>
    <row r="67" spans="1:6" x14ac:dyDescent="0.25">
      <c r="A67" s="63" t="s">
        <v>182</v>
      </c>
      <c r="C67" s="63"/>
      <c r="D67" s="63"/>
      <c r="F67" s="25" t="s">
        <v>42</v>
      </c>
    </row>
    <row r="68" spans="1:6" x14ac:dyDescent="0.25">
      <c r="C68" s="63"/>
      <c r="D68" s="63"/>
      <c r="F68" s="25"/>
    </row>
    <row r="69" spans="1:6" x14ac:dyDescent="0.25">
      <c r="A69" s="63" t="s">
        <v>183</v>
      </c>
      <c r="C69" s="63"/>
      <c r="D69" s="63"/>
      <c r="F69" s="25"/>
    </row>
    <row r="70" spans="1:6" x14ac:dyDescent="0.25">
      <c r="A70" s="63" t="s">
        <v>230</v>
      </c>
      <c r="C70" s="63"/>
      <c r="D70" s="63"/>
      <c r="F70" s="25">
        <v>2989481.9</v>
      </c>
    </row>
    <row r="71" spans="1:6" x14ac:dyDescent="0.25">
      <c r="A71" s="63" t="s">
        <v>231</v>
      </c>
      <c r="C71" s="63"/>
      <c r="D71" s="63"/>
      <c r="F71" s="25">
        <v>24.72</v>
      </c>
    </row>
    <row r="72" spans="1:6" x14ac:dyDescent="0.25">
      <c r="C72" s="63"/>
      <c r="D72" s="63"/>
    </row>
    <row r="73" spans="1:6" x14ac:dyDescent="0.25">
      <c r="C73" s="63"/>
      <c r="D73" s="63"/>
    </row>
  </sheetData>
  <mergeCells count="6">
    <mergeCell ref="B56:H56"/>
    <mergeCell ref="B57:H57"/>
    <mergeCell ref="A4:H4"/>
    <mergeCell ref="B25:H25"/>
    <mergeCell ref="B26:H26"/>
    <mergeCell ref="B27:H27"/>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2"/>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5.7109375" style="63" bestFit="1" customWidth="1"/>
    <col min="5" max="5" width="15.42578125" style="64" customWidth="1"/>
    <col min="6" max="6" width="14.28515625" style="64" bestFit="1" customWidth="1"/>
    <col min="7" max="7" width="9.7109375" style="25" customWidth="1"/>
    <col min="8" max="8" width="7.28515625" style="67" customWidth="1"/>
    <col min="9" max="9" width="9.140625" style="27"/>
    <col min="10" max="10" width="12.140625" style="27" bestFit="1" customWidth="1"/>
    <col min="11" max="16384" width="9.140625" style="27"/>
  </cols>
  <sheetData>
    <row r="1" spans="1:8" s="28" customFormat="1" x14ac:dyDescent="0.25">
      <c r="A1" s="1" t="s">
        <v>103</v>
      </c>
      <c r="B1" s="1"/>
      <c r="C1" s="1"/>
      <c r="D1" s="1"/>
      <c r="E1" s="25"/>
      <c r="F1" s="26"/>
      <c r="G1" s="26"/>
      <c r="H1" s="27"/>
    </row>
    <row r="2" spans="1:8" s="28" customFormat="1" x14ac:dyDescent="0.25">
      <c r="A2" s="1" t="s">
        <v>245</v>
      </c>
      <c r="B2" s="1"/>
      <c r="C2" s="1"/>
      <c r="D2" s="1"/>
      <c r="E2" s="26"/>
      <c r="F2" s="26"/>
      <c r="G2" s="26"/>
      <c r="H2" s="27"/>
    </row>
    <row r="3" spans="1:8" s="28" customFormat="1" x14ac:dyDescent="0.25">
      <c r="A3" s="1" t="s">
        <v>360</v>
      </c>
      <c r="B3" s="1"/>
      <c r="C3" s="1"/>
      <c r="D3" s="1"/>
      <c r="E3" s="25"/>
      <c r="F3" s="25"/>
      <c r="G3" s="26"/>
      <c r="H3" s="27"/>
    </row>
    <row r="4" spans="1:8" s="30" customFormat="1" x14ac:dyDescent="0.25">
      <c r="A4" s="96"/>
      <c r="B4" s="96"/>
      <c r="C4" s="96"/>
      <c r="D4" s="96"/>
      <c r="E4" s="96"/>
      <c r="F4" s="96"/>
      <c r="G4" s="96"/>
      <c r="H4" s="29"/>
    </row>
    <row r="5" spans="1:8" s="28" customFormat="1" ht="30" x14ac:dyDescent="0.25">
      <c r="A5" s="31" t="s">
        <v>105</v>
      </c>
      <c r="B5" s="31" t="s">
        <v>106</v>
      </c>
      <c r="C5" s="31" t="s">
        <v>107</v>
      </c>
      <c r="D5" s="31" t="s">
        <v>108</v>
      </c>
      <c r="E5" s="32" t="s">
        <v>0</v>
      </c>
      <c r="F5" s="32" t="s">
        <v>109</v>
      </c>
      <c r="G5" s="32" t="s">
        <v>1</v>
      </c>
      <c r="H5" s="31" t="s">
        <v>43</v>
      </c>
    </row>
    <row r="6" spans="1:8" s="28" customFormat="1" x14ac:dyDescent="0.25">
      <c r="A6" s="33" t="s">
        <v>185</v>
      </c>
      <c r="B6" s="33"/>
      <c r="C6" s="33"/>
      <c r="D6" s="33"/>
      <c r="E6" s="34"/>
      <c r="F6" s="35"/>
      <c r="G6" s="36"/>
      <c r="H6" s="37"/>
    </row>
    <row r="7" spans="1:8" s="28" customFormat="1" x14ac:dyDescent="0.25">
      <c r="A7" s="38" t="s">
        <v>209</v>
      </c>
      <c r="B7" s="38"/>
      <c r="C7" s="38"/>
      <c r="D7" s="38"/>
      <c r="E7" s="39"/>
      <c r="F7" s="35"/>
      <c r="G7" s="36"/>
      <c r="H7" s="37"/>
    </row>
    <row r="8" spans="1:8" s="28" customFormat="1" x14ac:dyDescent="0.25">
      <c r="A8" s="40" t="s">
        <v>325</v>
      </c>
      <c r="B8" s="40" t="s">
        <v>93</v>
      </c>
      <c r="C8" s="40"/>
      <c r="D8" s="40"/>
      <c r="E8" s="41">
        <v>37200</v>
      </c>
      <c r="F8" s="42">
        <v>3732257.4</v>
      </c>
      <c r="G8" s="42">
        <v>26.77985730705737</v>
      </c>
      <c r="H8" s="37"/>
    </row>
    <row r="9" spans="1:8" s="28" customFormat="1" x14ac:dyDescent="0.25">
      <c r="A9" s="40" t="s">
        <v>326</v>
      </c>
      <c r="B9" s="40" t="s">
        <v>81</v>
      </c>
      <c r="C9" s="40"/>
      <c r="D9" s="40"/>
      <c r="E9" s="41">
        <v>18200</v>
      </c>
      <c r="F9" s="42">
        <v>1813127.68</v>
      </c>
      <c r="G9" s="42">
        <v>13.009633405744195</v>
      </c>
      <c r="H9" s="37"/>
    </row>
    <row r="10" spans="1:8" s="28" customFormat="1" x14ac:dyDescent="0.25">
      <c r="A10" s="40" t="s">
        <v>327</v>
      </c>
      <c r="B10" s="40" t="s">
        <v>83</v>
      </c>
      <c r="C10" s="40"/>
      <c r="D10" s="40"/>
      <c r="E10" s="41">
        <v>16000</v>
      </c>
      <c r="F10" s="42">
        <v>1620854.4</v>
      </c>
      <c r="G10" s="42">
        <v>11.630025717817878</v>
      </c>
      <c r="H10" s="37"/>
    </row>
    <row r="11" spans="1:8" s="28" customFormat="1" x14ac:dyDescent="0.25">
      <c r="A11" s="40" t="s">
        <v>329</v>
      </c>
      <c r="B11" s="40" t="s">
        <v>82</v>
      </c>
      <c r="C11" s="40"/>
      <c r="D11" s="40"/>
      <c r="E11" s="41">
        <v>14800</v>
      </c>
      <c r="F11" s="42">
        <v>1470807.72</v>
      </c>
      <c r="G11" s="42">
        <v>10.553404185820193</v>
      </c>
      <c r="H11" s="37"/>
    </row>
    <row r="12" spans="1:8" s="28" customFormat="1" x14ac:dyDescent="0.25">
      <c r="A12" s="40" t="s">
        <v>334</v>
      </c>
      <c r="B12" s="40" t="s">
        <v>89</v>
      </c>
      <c r="C12" s="40"/>
      <c r="D12" s="40"/>
      <c r="E12" s="41">
        <v>10300</v>
      </c>
      <c r="F12" s="42">
        <v>971292.06</v>
      </c>
      <c r="G12" s="42">
        <v>6.9692574714374764</v>
      </c>
      <c r="H12" s="37"/>
    </row>
    <row r="13" spans="1:8" s="28" customFormat="1" x14ac:dyDescent="0.25">
      <c r="A13" s="40" t="s">
        <v>356</v>
      </c>
      <c r="B13" s="40" t="s">
        <v>101</v>
      </c>
      <c r="C13" s="40"/>
      <c r="D13" s="40"/>
      <c r="E13" s="41">
        <v>10000</v>
      </c>
      <c r="F13" s="42">
        <v>959136</v>
      </c>
      <c r="G13" s="42">
        <v>6.8820347755387337</v>
      </c>
      <c r="H13" s="37"/>
    </row>
    <row r="14" spans="1:8" s="28" customFormat="1" x14ac:dyDescent="0.25">
      <c r="A14" s="40" t="s">
        <v>332</v>
      </c>
      <c r="B14" s="40" t="s">
        <v>92</v>
      </c>
      <c r="C14" s="40"/>
      <c r="D14" s="40"/>
      <c r="E14" s="41">
        <v>10000</v>
      </c>
      <c r="F14" s="42">
        <v>944796</v>
      </c>
      <c r="G14" s="42">
        <v>6.7791417773807812</v>
      </c>
      <c r="H14" s="37"/>
    </row>
    <row r="15" spans="1:8" s="28" customFormat="1" x14ac:dyDescent="0.25">
      <c r="A15" s="40" t="s">
        <v>328</v>
      </c>
      <c r="B15" s="40" t="s">
        <v>86</v>
      </c>
      <c r="C15" s="40"/>
      <c r="D15" s="40"/>
      <c r="E15" s="41">
        <v>3500</v>
      </c>
      <c r="F15" s="42">
        <v>352438.45</v>
      </c>
      <c r="G15" s="42">
        <v>2.5288318540196273</v>
      </c>
      <c r="H15" s="37"/>
    </row>
    <row r="16" spans="1:8" s="28" customFormat="1" x14ac:dyDescent="0.25">
      <c r="A16" s="40" t="s">
        <v>330</v>
      </c>
      <c r="B16" s="40" t="s">
        <v>85</v>
      </c>
      <c r="C16" s="40"/>
      <c r="D16" s="40"/>
      <c r="E16" s="41">
        <v>2600</v>
      </c>
      <c r="F16" s="42">
        <v>246807.08</v>
      </c>
      <c r="G16" s="42">
        <v>1.7709010061233967</v>
      </c>
      <c r="H16" s="37"/>
    </row>
    <row r="17" spans="1:11" s="28" customFormat="1" x14ac:dyDescent="0.25">
      <c r="A17" s="40" t="s">
        <v>357</v>
      </c>
      <c r="B17" s="40" t="s">
        <v>102</v>
      </c>
      <c r="C17" s="40"/>
      <c r="D17" s="40"/>
      <c r="E17" s="41">
        <v>1600</v>
      </c>
      <c r="F17" s="42">
        <v>160506.72</v>
      </c>
      <c r="G17" s="42">
        <v>1.1516748706624069</v>
      </c>
      <c r="H17" s="37"/>
    </row>
    <row r="18" spans="1:11" s="28" customFormat="1" x14ac:dyDescent="0.25">
      <c r="A18" s="40" t="s">
        <v>333</v>
      </c>
      <c r="B18" s="40" t="s">
        <v>91</v>
      </c>
      <c r="C18" s="40"/>
      <c r="D18" s="40"/>
      <c r="E18" s="41">
        <v>1000</v>
      </c>
      <c r="F18" s="42">
        <v>107679.1</v>
      </c>
      <c r="G18" s="42">
        <v>0.77262381017781934</v>
      </c>
      <c r="H18" s="37"/>
    </row>
    <row r="19" spans="1:11" s="28" customFormat="1" x14ac:dyDescent="0.25">
      <c r="A19" s="43"/>
      <c r="B19" s="43"/>
      <c r="C19" s="43"/>
      <c r="D19" s="43"/>
      <c r="E19" s="41"/>
      <c r="F19" s="42"/>
      <c r="G19" s="42"/>
      <c r="H19" s="37"/>
      <c r="J19" s="44"/>
      <c r="K19" s="44"/>
    </row>
    <row r="20" spans="1:11" s="28" customFormat="1" x14ac:dyDescent="0.25">
      <c r="A20" s="38" t="s">
        <v>168</v>
      </c>
      <c r="B20" s="40"/>
      <c r="C20" s="40"/>
      <c r="D20" s="40"/>
      <c r="E20" s="41"/>
      <c r="F20" s="42"/>
      <c r="G20" s="42"/>
      <c r="H20" s="37"/>
    </row>
    <row r="21" spans="1:11" s="28" customFormat="1" x14ac:dyDescent="0.25">
      <c r="A21" s="40" t="s">
        <v>169</v>
      </c>
      <c r="B21" s="40"/>
      <c r="C21" s="37"/>
      <c r="D21" s="37"/>
      <c r="E21" s="41"/>
      <c r="F21" s="42"/>
      <c r="G21" s="42"/>
      <c r="H21" s="37"/>
    </row>
    <row r="22" spans="1:11" s="28" customFormat="1" ht="30" x14ac:dyDescent="0.25">
      <c r="A22" s="89" t="s">
        <v>283</v>
      </c>
      <c r="B22" s="40" t="s">
        <v>170</v>
      </c>
      <c r="C22" s="37" t="s">
        <v>171</v>
      </c>
      <c r="D22" s="48" t="s">
        <v>172</v>
      </c>
      <c r="E22" s="41">
        <v>1413.99</v>
      </c>
      <c r="F22" s="42">
        <v>1676027.09</v>
      </c>
      <c r="G22" s="42">
        <v>12.025903227618386</v>
      </c>
      <c r="H22" s="37"/>
    </row>
    <row r="23" spans="1:11" s="28" customFormat="1" x14ac:dyDescent="0.25">
      <c r="A23" s="40"/>
      <c r="B23" s="40"/>
      <c r="C23" s="40"/>
      <c r="D23" s="40"/>
      <c r="E23" s="41"/>
      <c r="F23" s="42"/>
      <c r="G23" s="42"/>
      <c r="H23" s="37"/>
    </row>
    <row r="24" spans="1:11" s="28" customFormat="1" x14ac:dyDescent="0.25">
      <c r="A24" s="89" t="s">
        <v>353</v>
      </c>
      <c r="B24" s="40"/>
      <c r="C24" s="40"/>
      <c r="D24" s="40"/>
      <c r="E24" s="41"/>
      <c r="F24" s="42">
        <v>-118921.31</v>
      </c>
      <c r="G24" s="42">
        <v>-0.85328940939827325</v>
      </c>
      <c r="H24" s="37"/>
    </row>
    <row r="25" spans="1:11" s="28" customFormat="1" x14ac:dyDescent="0.25">
      <c r="A25" s="31" t="s">
        <v>174</v>
      </c>
      <c r="B25" s="31"/>
      <c r="C25" s="31"/>
      <c r="D25" s="31"/>
      <c r="E25" s="36">
        <f>SUM(E6:E24)</f>
        <v>126613.99</v>
      </c>
      <c r="F25" s="36">
        <f>SUM(F6:F24)</f>
        <v>13936808.390000001</v>
      </c>
      <c r="G25" s="36">
        <f>SUM(G6:G24)</f>
        <v>99.999999999999986</v>
      </c>
      <c r="H25" s="37"/>
    </row>
    <row r="26" spans="1:11" s="28" customFormat="1" x14ac:dyDescent="0.25">
      <c r="A26" s="49"/>
      <c r="B26" s="49"/>
      <c r="C26" s="49"/>
      <c r="D26" s="49"/>
      <c r="E26" s="32"/>
      <c r="F26" s="35"/>
      <c r="G26" s="32"/>
      <c r="H26" s="37"/>
    </row>
    <row r="27" spans="1:11" s="28" customFormat="1" x14ac:dyDescent="0.25">
      <c r="A27" s="45" t="s">
        <v>40</v>
      </c>
      <c r="B27" s="98">
        <v>10.61</v>
      </c>
      <c r="C27" s="99"/>
      <c r="D27" s="99"/>
      <c r="E27" s="99"/>
      <c r="F27" s="99"/>
      <c r="G27" s="99"/>
      <c r="H27" s="100"/>
    </row>
    <row r="28" spans="1:11" s="28" customFormat="1" x14ac:dyDescent="0.25">
      <c r="A28" s="45" t="s">
        <v>207</v>
      </c>
      <c r="B28" s="98">
        <v>6.92</v>
      </c>
      <c r="C28" s="99"/>
      <c r="D28" s="99"/>
      <c r="E28" s="99"/>
      <c r="F28" s="99"/>
      <c r="G28" s="99"/>
      <c r="H28" s="100"/>
    </row>
    <row r="29" spans="1:11" s="28" customFormat="1" ht="30" x14ac:dyDescent="0.25">
      <c r="A29" s="38" t="s">
        <v>208</v>
      </c>
      <c r="B29" s="98">
        <v>7.32</v>
      </c>
      <c r="C29" s="99"/>
      <c r="D29" s="99"/>
      <c r="E29" s="99"/>
      <c r="F29" s="99"/>
      <c r="G29" s="99"/>
      <c r="H29" s="100"/>
    </row>
    <row r="30" spans="1:11" s="28" customFormat="1" x14ac:dyDescent="0.25">
      <c r="A30" s="45"/>
      <c r="B30" s="45"/>
      <c r="C30" s="45"/>
      <c r="D30" s="45"/>
      <c r="E30" s="50"/>
      <c r="F30" s="35"/>
      <c r="G30" s="32"/>
      <c r="H30" s="37"/>
    </row>
    <row r="31" spans="1:11" s="28" customFormat="1" x14ac:dyDescent="0.25">
      <c r="A31" s="51" t="s">
        <v>74</v>
      </c>
      <c r="B31" s="51"/>
      <c r="C31" s="51"/>
      <c r="D31" s="51"/>
      <c r="E31" s="52"/>
      <c r="F31" s="35"/>
      <c r="G31" s="32"/>
      <c r="H31" s="37"/>
    </row>
    <row r="32" spans="1:11" s="28" customFormat="1" x14ac:dyDescent="0.25">
      <c r="A32" s="40" t="s">
        <v>209</v>
      </c>
      <c r="B32" s="40"/>
      <c r="C32" s="40"/>
      <c r="D32" s="40"/>
      <c r="E32" s="41"/>
      <c r="F32" s="42">
        <v>12379702.609999999</v>
      </c>
      <c r="G32" s="42">
        <v>88.827386181779872</v>
      </c>
      <c r="H32" s="37"/>
    </row>
    <row r="33" spans="1:8" x14ac:dyDescent="0.25">
      <c r="A33" s="49" t="s">
        <v>210</v>
      </c>
      <c r="B33" s="49"/>
      <c r="C33" s="49"/>
      <c r="D33" s="49"/>
      <c r="E33" s="50"/>
      <c r="F33" s="42">
        <v>0</v>
      </c>
      <c r="G33" s="42">
        <v>0</v>
      </c>
      <c r="H33" s="37"/>
    </row>
    <row r="34" spans="1:8" x14ac:dyDescent="0.25">
      <c r="A34" s="40" t="s">
        <v>233</v>
      </c>
      <c r="B34" s="49"/>
      <c r="C34" s="49"/>
      <c r="D34" s="49"/>
      <c r="E34" s="50"/>
      <c r="F34" s="42">
        <v>0</v>
      </c>
      <c r="G34" s="42">
        <v>0</v>
      </c>
      <c r="H34" s="37"/>
    </row>
    <row r="35" spans="1:8" x14ac:dyDescent="0.25">
      <c r="A35" s="49" t="s">
        <v>75</v>
      </c>
      <c r="B35" s="49"/>
      <c r="C35" s="49"/>
      <c r="D35" s="49"/>
      <c r="E35" s="50"/>
      <c r="F35" s="42">
        <v>0</v>
      </c>
      <c r="G35" s="42">
        <v>0</v>
      </c>
      <c r="H35" s="37"/>
    </row>
    <row r="36" spans="1:8" x14ac:dyDescent="0.25">
      <c r="A36" s="49" t="s">
        <v>211</v>
      </c>
      <c r="B36" s="49"/>
      <c r="C36" s="49"/>
      <c r="D36" s="49"/>
      <c r="E36" s="50"/>
      <c r="F36" s="42">
        <v>0</v>
      </c>
      <c r="G36" s="42">
        <v>0</v>
      </c>
      <c r="H36" s="37"/>
    </row>
    <row r="37" spans="1:8" x14ac:dyDescent="0.25">
      <c r="A37" s="49" t="s">
        <v>212</v>
      </c>
      <c r="B37" s="49"/>
      <c r="C37" s="49"/>
      <c r="D37" s="49"/>
      <c r="E37" s="50"/>
      <c r="F37" s="42">
        <v>0</v>
      </c>
      <c r="G37" s="42">
        <v>0</v>
      </c>
      <c r="H37" s="37"/>
    </row>
    <row r="38" spans="1:8" x14ac:dyDescent="0.25">
      <c r="A38" s="49" t="s">
        <v>213</v>
      </c>
      <c r="B38" s="49"/>
      <c r="C38" s="49"/>
      <c r="D38" s="49"/>
      <c r="E38" s="50"/>
      <c r="F38" s="42">
        <v>0</v>
      </c>
      <c r="G38" s="42">
        <v>0</v>
      </c>
      <c r="H38" s="37"/>
    </row>
    <row r="39" spans="1:8" x14ac:dyDescent="0.25">
      <c r="A39" s="49" t="s">
        <v>214</v>
      </c>
      <c r="B39" s="49"/>
      <c r="C39" s="49"/>
      <c r="D39" s="49"/>
      <c r="E39" s="50"/>
      <c r="F39" s="42">
        <v>0</v>
      </c>
      <c r="G39" s="42">
        <v>0</v>
      </c>
      <c r="H39" s="37"/>
    </row>
    <row r="40" spans="1:8" x14ac:dyDescent="0.25">
      <c r="A40" s="49" t="s">
        <v>215</v>
      </c>
      <c r="B40" s="49"/>
      <c r="C40" s="49"/>
      <c r="D40" s="49"/>
      <c r="E40" s="50"/>
      <c r="F40" s="42">
        <v>0</v>
      </c>
      <c r="G40" s="42">
        <v>0</v>
      </c>
      <c r="H40" s="37"/>
    </row>
    <row r="41" spans="1:8" x14ac:dyDescent="0.25">
      <c r="A41" s="49" t="s">
        <v>216</v>
      </c>
      <c r="B41" s="49"/>
      <c r="C41" s="49"/>
      <c r="D41" s="49"/>
      <c r="E41" s="50"/>
      <c r="F41" s="42">
        <v>0</v>
      </c>
      <c r="G41" s="42">
        <v>0</v>
      </c>
      <c r="H41" s="37"/>
    </row>
    <row r="42" spans="1:8" x14ac:dyDescent="0.25">
      <c r="A42" s="49" t="s">
        <v>217</v>
      </c>
      <c r="B42" s="49"/>
      <c r="C42" s="49"/>
      <c r="D42" s="49"/>
      <c r="E42" s="50"/>
      <c r="F42" s="42">
        <v>0</v>
      </c>
      <c r="G42" s="42">
        <v>0</v>
      </c>
      <c r="H42" s="37"/>
    </row>
    <row r="43" spans="1:8" x14ac:dyDescent="0.25">
      <c r="A43" s="49" t="s">
        <v>218</v>
      </c>
      <c r="B43" s="49"/>
      <c r="C43" s="49"/>
      <c r="D43" s="49"/>
      <c r="E43" s="50"/>
      <c r="F43" s="42">
        <v>0</v>
      </c>
      <c r="G43" s="42">
        <v>0</v>
      </c>
      <c r="H43" s="37"/>
    </row>
    <row r="44" spans="1:8" x14ac:dyDescent="0.25">
      <c r="A44" s="49" t="s">
        <v>219</v>
      </c>
      <c r="B44" s="49"/>
      <c r="C44" s="49"/>
      <c r="D44" s="49"/>
      <c r="E44" s="50"/>
      <c r="F44" s="42">
        <v>0</v>
      </c>
      <c r="G44" s="42">
        <v>0</v>
      </c>
      <c r="H44" s="37"/>
    </row>
    <row r="45" spans="1:8" x14ac:dyDescent="0.25">
      <c r="A45" s="49" t="s">
        <v>220</v>
      </c>
      <c r="B45" s="49"/>
      <c r="C45" s="49"/>
      <c r="D45" s="49"/>
      <c r="E45" s="50"/>
      <c r="F45" s="42">
        <v>0</v>
      </c>
      <c r="G45" s="42">
        <v>0</v>
      </c>
      <c r="H45" s="37"/>
    </row>
    <row r="46" spans="1:8" x14ac:dyDescent="0.25">
      <c r="A46" s="49" t="s">
        <v>237</v>
      </c>
      <c r="B46" s="49"/>
      <c r="C46" s="49"/>
      <c r="D46" s="49"/>
      <c r="E46" s="50"/>
      <c r="F46" s="42">
        <v>0</v>
      </c>
      <c r="G46" s="42">
        <v>0</v>
      </c>
      <c r="H46" s="37"/>
    </row>
    <row r="47" spans="1:8" x14ac:dyDescent="0.25">
      <c r="A47" s="49" t="s">
        <v>223</v>
      </c>
      <c r="B47" s="49"/>
      <c r="C47" s="49"/>
      <c r="D47" s="49"/>
      <c r="E47" s="50"/>
      <c r="F47" s="42"/>
      <c r="G47" s="42"/>
      <c r="H47" s="37"/>
    </row>
    <row r="48" spans="1:8" x14ac:dyDescent="0.25">
      <c r="A48" s="53" t="s">
        <v>38</v>
      </c>
      <c r="B48" s="54"/>
      <c r="C48" s="54"/>
      <c r="D48" s="54"/>
      <c r="E48" s="50"/>
      <c r="F48" s="36">
        <f>SUM(F32:F47)</f>
        <v>12379702.609999999</v>
      </c>
      <c r="G48" s="36">
        <f>SUM(G32:G47)</f>
        <v>88.827386181779872</v>
      </c>
      <c r="H48" s="37"/>
    </row>
    <row r="49" spans="1:8" x14ac:dyDescent="0.25">
      <c r="A49" s="53"/>
      <c r="B49" s="54"/>
      <c r="C49" s="54"/>
      <c r="D49" s="54"/>
      <c r="E49" s="50"/>
      <c r="F49" s="42"/>
      <c r="G49" s="36"/>
      <c r="H49" s="37"/>
    </row>
    <row r="50" spans="1:8" x14ac:dyDescent="0.25">
      <c r="A50" s="55" t="s">
        <v>224</v>
      </c>
      <c r="B50" s="56"/>
      <c r="C50" s="56"/>
      <c r="D50" s="56"/>
      <c r="E50" s="50"/>
      <c r="F50" s="42">
        <v>0</v>
      </c>
      <c r="G50" s="42">
        <v>0</v>
      </c>
      <c r="H50" s="37"/>
    </row>
    <row r="51" spans="1:8" x14ac:dyDescent="0.25">
      <c r="A51" s="55" t="s">
        <v>41</v>
      </c>
      <c r="B51" s="56"/>
      <c r="C51" s="56"/>
      <c r="D51" s="56"/>
      <c r="E51" s="50"/>
      <c r="F51" s="42">
        <v>0</v>
      </c>
      <c r="G51" s="42">
        <v>0</v>
      </c>
      <c r="H51" s="37"/>
    </row>
    <row r="52" spans="1:8" x14ac:dyDescent="0.25">
      <c r="A52" s="55" t="s">
        <v>225</v>
      </c>
      <c r="B52" s="56"/>
      <c r="C52" s="56"/>
      <c r="D52" s="56"/>
      <c r="E52" s="50"/>
      <c r="F52" s="42">
        <v>0</v>
      </c>
      <c r="G52" s="42">
        <v>0</v>
      </c>
      <c r="H52" s="37"/>
    </row>
    <row r="53" spans="1:8" x14ac:dyDescent="0.25">
      <c r="A53" s="55" t="s">
        <v>226</v>
      </c>
      <c r="B53" s="56"/>
      <c r="C53" s="56"/>
      <c r="D53" s="56"/>
      <c r="E53" s="50"/>
      <c r="F53" s="42">
        <v>1676027.09</v>
      </c>
      <c r="G53" s="42">
        <v>12.025903227618386</v>
      </c>
      <c r="H53" s="37"/>
    </row>
    <row r="54" spans="1:8" x14ac:dyDescent="0.25">
      <c r="A54" s="49" t="s">
        <v>227</v>
      </c>
      <c r="B54" s="56"/>
      <c r="C54" s="56"/>
      <c r="D54" s="56"/>
      <c r="E54" s="50"/>
      <c r="F54" s="42">
        <v>-118921.31</v>
      </c>
      <c r="G54" s="42">
        <v>-0.85328940939827325</v>
      </c>
      <c r="H54" s="37"/>
    </row>
    <row r="55" spans="1:8" x14ac:dyDescent="0.25">
      <c r="A55" s="49" t="s">
        <v>228</v>
      </c>
      <c r="B55" s="56"/>
      <c r="C55" s="56"/>
      <c r="D55" s="56"/>
      <c r="E55" s="50"/>
      <c r="F55" s="42">
        <v>0</v>
      </c>
      <c r="G55" s="42">
        <v>0</v>
      </c>
      <c r="H55" s="37"/>
    </row>
    <row r="56" spans="1:8" x14ac:dyDescent="0.25">
      <c r="A56" s="49" t="s">
        <v>229</v>
      </c>
      <c r="B56" s="49"/>
      <c r="C56" s="49"/>
      <c r="D56" s="49"/>
      <c r="E56" s="50"/>
      <c r="F56" s="42">
        <v>0</v>
      </c>
      <c r="G56" s="42">
        <v>0</v>
      </c>
      <c r="H56" s="37"/>
    </row>
    <row r="57" spans="1:8" x14ac:dyDescent="0.25">
      <c r="A57" s="53" t="s">
        <v>39</v>
      </c>
      <c r="B57" s="49"/>
      <c r="C57" s="49"/>
      <c r="D57" s="49"/>
      <c r="E57" s="50"/>
      <c r="F57" s="57">
        <f>SUM(F48:F56)</f>
        <v>13936808.389999999</v>
      </c>
      <c r="G57" s="57">
        <f>SUM(G48:G56)</f>
        <v>99.999999999999986</v>
      </c>
      <c r="H57" s="37"/>
    </row>
    <row r="58" spans="1:8" x14ac:dyDescent="0.25">
      <c r="A58" s="49"/>
      <c r="B58" s="49"/>
      <c r="C58" s="49"/>
      <c r="D58" s="49"/>
      <c r="E58" s="50"/>
      <c r="F58" s="50"/>
      <c r="G58" s="50"/>
      <c r="H58" s="37"/>
    </row>
    <row r="59" spans="1:8" x14ac:dyDescent="0.25">
      <c r="A59" s="45" t="s">
        <v>175</v>
      </c>
      <c r="B59" s="93">
        <v>1331530.4768999999</v>
      </c>
      <c r="C59" s="94"/>
      <c r="D59" s="94"/>
      <c r="E59" s="94"/>
      <c r="F59" s="94"/>
      <c r="G59" s="94"/>
      <c r="H59" s="101"/>
    </row>
    <row r="60" spans="1:8" x14ac:dyDescent="0.25">
      <c r="A60" s="45" t="s">
        <v>176</v>
      </c>
      <c r="B60" s="93">
        <v>10.466799999999999</v>
      </c>
      <c r="C60" s="94"/>
      <c r="D60" s="94"/>
      <c r="E60" s="94"/>
      <c r="F60" s="94"/>
      <c r="G60" s="94"/>
      <c r="H60" s="101"/>
    </row>
    <row r="61" spans="1:8" x14ac:dyDescent="0.25">
      <c r="A61" s="58"/>
      <c r="B61" s="58"/>
      <c r="C61" s="58"/>
      <c r="D61" s="58"/>
      <c r="E61" s="59"/>
      <c r="F61" s="60"/>
      <c r="G61" s="61"/>
      <c r="H61" s="61"/>
    </row>
    <row r="62" spans="1:8" x14ac:dyDescent="0.25">
      <c r="A62" s="62" t="s">
        <v>177</v>
      </c>
      <c r="H62" s="25"/>
    </row>
    <row r="63" spans="1:8" x14ac:dyDescent="0.25">
      <c r="A63" s="63" t="s">
        <v>178</v>
      </c>
      <c r="F63" s="25" t="s">
        <v>42</v>
      </c>
      <c r="H63" s="25"/>
    </row>
    <row r="64" spans="1:8" x14ac:dyDescent="0.25">
      <c r="F64" s="25"/>
      <c r="H64" s="25"/>
    </row>
    <row r="65" spans="1:8" x14ac:dyDescent="0.25">
      <c r="A65" s="63" t="s">
        <v>179</v>
      </c>
      <c r="F65" s="25" t="s">
        <v>42</v>
      </c>
      <c r="H65" s="25"/>
    </row>
    <row r="66" spans="1:8" x14ac:dyDescent="0.25">
      <c r="A66" s="62"/>
      <c r="F66" s="25"/>
      <c r="H66" s="25"/>
    </row>
    <row r="67" spans="1:8" x14ac:dyDescent="0.25">
      <c r="A67" s="63" t="s">
        <v>180</v>
      </c>
      <c r="F67" s="65">
        <v>10.319100000000001</v>
      </c>
      <c r="H67" s="25"/>
    </row>
    <row r="68" spans="1:8" x14ac:dyDescent="0.25">
      <c r="A68" s="63" t="s">
        <v>181</v>
      </c>
      <c r="F68" s="65">
        <v>10.466799999999999</v>
      </c>
      <c r="H68" s="25"/>
    </row>
    <row r="69" spans="1:8" x14ac:dyDescent="0.25">
      <c r="F69" s="65"/>
      <c r="H69" s="25"/>
    </row>
    <row r="70" spans="1:8" x14ac:dyDescent="0.25">
      <c r="A70" s="63" t="s">
        <v>182</v>
      </c>
      <c r="F70" s="25" t="s">
        <v>42</v>
      </c>
      <c r="H70" s="25"/>
    </row>
    <row r="71" spans="1:8" x14ac:dyDescent="0.25">
      <c r="F71" s="25"/>
      <c r="H71" s="25"/>
    </row>
    <row r="72" spans="1:8" x14ac:dyDescent="0.25">
      <c r="A72" s="63" t="s">
        <v>183</v>
      </c>
      <c r="F72" s="25" t="s">
        <v>42</v>
      </c>
      <c r="H72" s="25"/>
    </row>
    <row r="73" spans="1:8" x14ac:dyDescent="0.25">
      <c r="A73" s="66"/>
      <c r="F73" s="25"/>
      <c r="H73" s="25"/>
    </row>
    <row r="74" spans="1:8" x14ac:dyDescent="0.25">
      <c r="A74" s="66"/>
      <c r="F74" s="25"/>
      <c r="H74" s="25"/>
    </row>
    <row r="75" spans="1:8" x14ac:dyDescent="0.25">
      <c r="H75" s="25"/>
    </row>
    <row r="76" spans="1:8" x14ac:dyDescent="0.25">
      <c r="H76" s="25"/>
    </row>
    <row r="77" spans="1:8" x14ac:dyDescent="0.25">
      <c r="H77" s="25"/>
    </row>
    <row r="78" spans="1:8" x14ac:dyDescent="0.25">
      <c r="H78" s="25"/>
    </row>
    <row r="79" spans="1:8" x14ac:dyDescent="0.25">
      <c r="H79" s="25"/>
    </row>
    <row r="80" spans="1:8" x14ac:dyDescent="0.25">
      <c r="H80" s="25"/>
    </row>
    <row r="81" spans="8:8" x14ac:dyDescent="0.25">
      <c r="H81" s="25"/>
    </row>
    <row r="82" spans="8:8" x14ac:dyDescent="0.25">
      <c r="H82" s="25"/>
    </row>
    <row r="83" spans="8:8" x14ac:dyDescent="0.25">
      <c r="H83" s="25"/>
    </row>
    <row r="84" spans="8:8" x14ac:dyDescent="0.25">
      <c r="H84" s="25"/>
    </row>
    <row r="85" spans="8:8" x14ac:dyDescent="0.25">
      <c r="H85" s="25"/>
    </row>
    <row r="86" spans="8:8" x14ac:dyDescent="0.25">
      <c r="H86" s="25"/>
    </row>
    <row r="87" spans="8:8" x14ac:dyDescent="0.25">
      <c r="H87" s="25"/>
    </row>
    <row r="88" spans="8:8" x14ac:dyDescent="0.25">
      <c r="H88" s="25"/>
    </row>
    <row r="89" spans="8:8" x14ac:dyDescent="0.25">
      <c r="H89" s="25"/>
    </row>
    <row r="90" spans="8:8" x14ac:dyDescent="0.25">
      <c r="H90" s="25"/>
    </row>
    <row r="91" spans="8:8" x14ac:dyDescent="0.25">
      <c r="H91" s="25"/>
    </row>
    <row r="92" spans="8:8" x14ac:dyDescent="0.25">
      <c r="H92" s="25"/>
    </row>
    <row r="93" spans="8:8" x14ac:dyDescent="0.25">
      <c r="H93" s="25"/>
    </row>
    <row r="94" spans="8:8" x14ac:dyDescent="0.25">
      <c r="H94" s="25"/>
    </row>
    <row r="95" spans="8:8" x14ac:dyDescent="0.25">
      <c r="H95" s="25"/>
    </row>
    <row r="96" spans="8:8" x14ac:dyDescent="0.25">
      <c r="H96" s="25"/>
    </row>
    <row r="97" spans="8:8" x14ac:dyDescent="0.25">
      <c r="H97" s="25"/>
    </row>
    <row r="98" spans="8:8" x14ac:dyDescent="0.25">
      <c r="H98" s="25"/>
    </row>
    <row r="99" spans="8:8" x14ac:dyDescent="0.25">
      <c r="H99" s="25"/>
    </row>
    <row r="100" spans="8:8" x14ac:dyDescent="0.25">
      <c r="H100" s="25"/>
    </row>
    <row r="101" spans="8:8" x14ac:dyDescent="0.25">
      <c r="H101" s="25"/>
    </row>
    <row r="102" spans="8:8" x14ac:dyDescent="0.25">
      <c r="H102" s="25"/>
    </row>
    <row r="103" spans="8:8" x14ac:dyDescent="0.25">
      <c r="H103" s="25"/>
    </row>
    <row r="104" spans="8:8" x14ac:dyDescent="0.25">
      <c r="H104" s="25"/>
    </row>
    <row r="105" spans="8:8" x14ac:dyDescent="0.25">
      <c r="H105" s="25"/>
    </row>
    <row r="106" spans="8:8" x14ac:dyDescent="0.25">
      <c r="H106" s="25"/>
    </row>
    <row r="107" spans="8:8" x14ac:dyDescent="0.25">
      <c r="H107" s="25"/>
    </row>
    <row r="108" spans="8:8" x14ac:dyDescent="0.25">
      <c r="H108" s="25"/>
    </row>
    <row r="109" spans="8:8" x14ac:dyDescent="0.25">
      <c r="H109" s="25"/>
    </row>
    <row r="110" spans="8:8" x14ac:dyDescent="0.25">
      <c r="H110" s="25"/>
    </row>
    <row r="111" spans="8:8" x14ac:dyDescent="0.25">
      <c r="H111" s="25"/>
    </row>
    <row r="112" spans="8:8" x14ac:dyDescent="0.25">
      <c r="H112" s="25"/>
    </row>
    <row r="113" spans="8:8" x14ac:dyDescent="0.25">
      <c r="H113" s="25"/>
    </row>
    <row r="114" spans="8:8" x14ac:dyDescent="0.25">
      <c r="H114" s="25"/>
    </row>
    <row r="115" spans="8:8" x14ac:dyDescent="0.25">
      <c r="H115" s="25"/>
    </row>
    <row r="116" spans="8:8" x14ac:dyDescent="0.25">
      <c r="H116" s="25"/>
    </row>
    <row r="117" spans="8:8" x14ac:dyDescent="0.25">
      <c r="H117" s="25"/>
    </row>
    <row r="118" spans="8:8" x14ac:dyDescent="0.25">
      <c r="H118" s="25"/>
    </row>
    <row r="119" spans="8:8" x14ac:dyDescent="0.25">
      <c r="H119" s="25"/>
    </row>
    <row r="120" spans="8:8" x14ac:dyDescent="0.25">
      <c r="H120" s="25"/>
    </row>
    <row r="121" spans="8:8" x14ac:dyDescent="0.25">
      <c r="H121" s="25"/>
    </row>
    <row r="122" spans="8:8" x14ac:dyDescent="0.25">
      <c r="H122" s="25"/>
    </row>
    <row r="123" spans="8:8" x14ac:dyDescent="0.25">
      <c r="H123" s="25"/>
    </row>
    <row r="124" spans="8:8" x14ac:dyDescent="0.25">
      <c r="H124" s="25"/>
    </row>
    <row r="125" spans="8:8" x14ac:dyDescent="0.25">
      <c r="H125" s="25"/>
    </row>
    <row r="126" spans="8:8" x14ac:dyDescent="0.25">
      <c r="H126" s="25"/>
    </row>
    <row r="127" spans="8:8" x14ac:dyDescent="0.25">
      <c r="H127" s="25"/>
    </row>
    <row r="128" spans="8:8" x14ac:dyDescent="0.25">
      <c r="H128" s="25"/>
    </row>
    <row r="129" spans="8:8" x14ac:dyDescent="0.25">
      <c r="H129" s="25"/>
    </row>
    <row r="130" spans="8:8" x14ac:dyDescent="0.25">
      <c r="H130" s="25"/>
    </row>
    <row r="131" spans="8:8" x14ac:dyDescent="0.25">
      <c r="H131" s="25"/>
    </row>
    <row r="132" spans="8:8" x14ac:dyDescent="0.25">
      <c r="H132" s="25"/>
    </row>
    <row r="133" spans="8:8" x14ac:dyDescent="0.25">
      <c r="H133" s="25"/>
    </row>
    <row r="134" spans="8:8" x14ac:dyDescent="0.25">
      <c r="H134" s="25"/>
    </row>
    <row r="135" spans="8:8" x14ac:dyDescent="0.25">
      <c r="H135" s="25"/>
    </row>
    <row r="136" spans="8:8" x14ac:dyDescent="0.25">
      <c r="H136" s="25"/>
    </row>
    <row r="137" spans="8:8" x14ac:dyDescent="0.25">
      <c r="H137" s="25"/>
    </row>
    <row r="138" spans="8:8" x14ac:dyDescent="0.25">
      <c r="H138" s="25"/>
    </row>
    <row r="139" spans="8:8" x14ac:dyDescent="0.25">
      <c r="H139" s="25"/>
    </row>
    <row r="140" spans="8:8" x14ac:dyDescent="0.25">
      <c r="H140" s="25"/>
    </row>
    <row r="141" spans="8:8" x14ac:dyDescent="0.25">
      <c r="H141" s="25"/>
    </row>
    <row r="142" spans="8:8" x14ac:dyDescent="0.25">
      <c r="H142" s="25"/>
    </row>
    <row r="143" spans="8:8" x14ac:dyDescent="0.25">
      <c r="H143" s="25"/>
    </row>
    <row r="144" spans="8: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sheetData>
  <mergeCells count="6">
    <mergeCell ref="A4:G4"/>
    <mergeCell ref="B59:H59"/>
    <mergeCell ref="B60:H60"/>
    <mergeCell ref="B27:H27"/>
    <mergeCell ref="B28:H28"/>
    <mergeCell ref="B29:H29"/>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pageSetUpPr fitToPage="1"/>
  </sheetPr>
  <dimension ref="A1:G32"/>
  <sheetViews>
    <sheetView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29.42578125" style="22" bestFit="1"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103</v>
      </c>
      <c r="B1" s="1"/>
      <c r="C1" s="1"/>
      <c r="D1" s="1"/>
      <c r="E1" s="2"/>
      <c r="F1" s="3"/>
      <c r="G1" s="3"/>
    </row>
    <row r="2" spans="1:7" s="4" customFormat="1" x14ac:dyDescent="0.25">
      <c r="A2" s="1" t="s">
        <v>246</v>
      </c>
      <c r="B2" s="1"/>
      <c r="C2" s="1"/>
      <c r="D2" s="1"/>
      <c r="E2" s="3"/>
      <c r="F2" s="3"/>
      <c r="G2" s="3"/>
    </row>
    <row r="3" spans="1:7" s="4" customFormat="1" x14ac:dyDescent="0.25">
      <c r="A3" s="1" t="s">
        <v>360</v>
      </c>
      <c r="B3" s="1"/>
      <c r="C3" s="1"/>
      <c r="D3" s="1"/>
      <c r="E3" s="2"/>
      <c r="F3" s="2"/>
      <c r="G3" s="3"/>
    </row>
    <row r="4" spans="1:7" s="5" customFormat="1" x14ac:dyDescent="0.25">
      <c r="A4" s="102"/>
      <c r="B4" s="102"/>
      <c r="C4" s="102"/>
      <c r="D4" s="102"/>
      <c r="E4" s="102"/>
      <c r="F4" s="102"/>
      <c r="G4" s="102"/>
    </row>
    <row r="5" spans="1:7" s="4" customFormat="1" ht="30" x14ac:dyDescent="0.25">
      <c r="A5" s="6" t="s">
        <v>105</v>
      </c>
      <c r="B5" s="6" t="s">
        <v>106</v>
      </c>
      <c r="C5" s="6" t="s">
        <v>107</v>
      </c>
      <c r="D5" s="6" t="s">
        <v>108</v>
      </c>
      <c r="E5" s="7" t="s">
        <v>0</v>
      </c>
      <c r="F5" s="7" t="s">
        <v>109</v>
      </c>
      <c r="G5" s="7" t="s">
        <v>1</v>
      </c>
    </row>
    <row r="6" spans="1:7" s="4" customFormat="1" x14ac:dyDescent="0.25">
      <c r="A6" s="8" t="s">
        <v>168</v>
      </c>
      <c r="B6" s="9"/>
      <c r="C6" s="9"/>
      <c r="D6" s="9"/>
      <c r="E6" s="10"/>
      <c r="F6" s="11"/>
      <c r="G6" s="11"/>
    </row>
    <row r="7" spans="1:7" s="4" customFormat="1" x14ac:dyDescent="0.25">
      <c r="A7" s="9" t="s">
        <v>169</v>
      </c>
      <c r="B7" s="9"/>
      <c r="C7" s="12"/>
      <c r="D7" s="13"/>
      <c r="E7" s="10"/>
      <c r="F7" s="11"/>
      <c r="G7" s="11"/>
    </row>
    <row r="8" spans="1:7" s="4" customFormat="1" x14ac:dyDescent="0.25">
      <c r="A8" s="92" t="s">
        <v>349</v>
      </c>
      <c r="B8" s="9" t="s">
        <v>239</v>
      </c>
      <c r="C8" s="12" t="s">
        <v>171</v>
      </c>
      <c r="D8" s="13" t="s">
        <v>172</v>
      </c>
      <c r="E8" s="10">
        <v>344.209</v>
      </c>
      <c r="F8" s="11">
        <v>1269018.69</v>
      </c>
      <c r="G8" s="11">
        <v>56.599004913162808</v>
      </c>
    </row>
    <row r="9" spans="1:7" s="4" customFormat="1" ht="30" x14ac:dyDescent="0.25">
      <c r="A9" s="92" t="s">
        <v>324</v>
      </c>
      <c r="B9" s="9" t="s">
        <v>206</v>
      </c>
      <c r="C9" s="12" t="s">
        <v>171</v>
      </c>
      <c r="D9" s="13" t="s">
        <v>172</v>
      </c>
      <c r="E9" s="10">
        <v>192.83</v>
      </c>
      <c r="F9" s="11">
        <v>500209.45</v>
      </c>
      <c r="G9" s="11">
        <v>22.309645508972345</v>
      </c>
    </row>
    <row r="10" spans="1:7" s="4" customFormat="1" x14ac:dyDescent="0.25">
      <c r="A10" s="92" t="s">
        <v>351</v>
      </c>
      <c r="B10" s="9" t="s">
        <v>241</v>
      </c>
      <c r="C10" s="12" t="s">
        <v>171</v>
      </c>
      <c r="D10" s="13" t="s">
        <v>172</v>
      </c>
      <c r="E10" s="10">
        <v>156.976</v>
      </c>
      <c r="F10" s="11">
        <v>392346.68</v>
      </c>
      <c r="G10" s="11">
        <v>17.498900405464571</v>
      </c>
    </row>
    <row r="11" spans="1:7" s="4" customFormat="1" x14ac:dyDescent="0.25">
      <c r="A11" s="92" t="s">
        <v>352</v>
      </c>
      <c r="B11" s="9" t="s">
        <v>242</v>
      </c>
      <c r="C11" s="12" t="s">
        <v>171</v>
      </c>
      <c r="D11" s="13" t="s">
        <v>172</v>
      </c>
      <c r="E11" s="10">
        <v>17.899999999999999</v>
      </c>
      <c r="F11" s="11">
        <v>57556.77</v>
      </c>
      <c r="G11" s="11">
        <v>2.5670669263474615</v>
      </c>
    </row>
    <row r="12" spans="1:7" s="4" customFormat="1" x14ac:dyDescent="0.25">
      <c r="A12" s="92" t="s">
        <v>350</v>
      </c>
      <c r="B12" s="9" t="s">
        <v>240</v>
      </c>
      <c r="C12" s="12" t="s">
        <v>171</v>
      </c>
      <c r="D12" s="13" t="s">
        <v>172</v>
      </c>
      <c r="E12" s="10">
        <v>6.13</v>
      </c>
      <c r="F12" s="11">
        <v>21760.05</v>
      </c>
      <c r="G12" s="11">
        <v>0.97051145626599755</v>
      </c>
    </row>
    <row r="13" spans="1:7" s="4" customFormat="1" x14ac:dyDescent="0.25">
      <c r="A13" s="9"/>
      <c r="B13" s="9"/>
      <c r="C13" s="9"/>
      <c r="D13" s="13"/>
      <c r="E13" s="10"/>
      <c r="F13" s="11"/>
      <c r="G13" s="11"/>
    </row>
    <row r="14" spans="1:7" s="4" customFormat="1" x14ac:dyDescent="0.25">
      <c r="A14" s="92" t="s">
        <v>353</v>
      </c>
      <c r="B14" s="9"/>
      <c r="C14" s="9"/>
      <c r="D14" s="13"/>
      <c r="E14" s="10"/>
      <c r="F14" s="11">
        <v>1230.27</v>
      </c>
      <c r="G14" s="11">
        <v>5.4870789786805124E-2</v>
      </c>
    </row>
    <row r="15" spans="1:7" s="4" customFormat="1" x14ac:dyDescent="0.25">
      <c r="A15" s="6" t="s">
        <v>174</v>
      </c>
      <c r="B15" s="6"/>
      <c r="C15" s="6"/>
      <c r="D15" s="6"/>
      <c r="E15" s="14">
        <f>SUM(E6:E14)</f>
        <v>718.04499999999996</v>
      </c>
      <c r="F15" s="14">
        <f>SUM(F6:F14)</f>
        <v>2242121.9099999997</v>
      </c>
      <c r="G15" s="14">
        <f>SUM(G6:G14)</f>
        <v>99.999999999999986</v>
      </c>
    </row>
    <row r="16" spans="1:7" s="4" customFormat="1" x14ac:dyDescent="0.25">
      <c r="A16" s="6"/>
      <c r="B16" s="6"/>
      <c r="C16" s="6"/>
      <c r="D16" s="6"/>
      <c r="E16" s="14"/>
      <c r="F16" s="14"/>
      <c r="G16" s="14"/>
    </row>
    <row r="17" spans="1:7" x14ac:dyDescent="0.25">
      <c r="A17" s="15" t="s">
        <v>175</v>
      </c>
      <c r="B17" s="103">
        <v>216165.10889999999</v>
      </c>
      <c r="C17" s="103"/>
      <c r="D17" s="103"/>
      <c r="E17" s="103"/>
      <c r="F17" s="103"/>
      <c r="G17" s="103"/>
    </row>
    <row r="18" spans="1:7" x14ac:dyDescent="0.25">
      <c r="A18" s="15" t="s">
        <v>176</v>
      </c>
      <c r="B18" s="103">
        <v>10.372299999999999</v>
      </c>
      <c r="C18" s="103"/>
      <c r="D18" s="103"/>
      <c r="E18" s="103"/>
      <c r="F18" s="103"/>
      <c r="G18" s="103"/>
    </row>
    <row r="19" spans="1:7" x14ac:dyDescent="0.25">
      <c r="A19" s="17"/>
      <c r="B19" s="17"/>
      <c r="C19" s="17"/>
      <c r="D19" s="17"/>
      <c r="E19" s="18"/>
      <c r="F19" s="19"/>
      <c r="G19" s="20"/>
    </row>
    <row r="20" spans="1:7" x14ac:dyDescent="0.25">
      <c r="A20" s="21" t="s">
        <v>177</v>
      </c>
    </row>
    <row r="21" spans="1:7" x14ac:dyDescent="0.25">
      <c r="A21" s="22" t="s">
        <v>178</v>
      </c>
      <c r="F21" s="2" t="s">
        <v>42</v>
      </c>
    </row>
    <row r="22" spans="1:7" x14ac:dyDescent="0.25">
      <c r="F22" s="2"/>
    </row>
    <row r="23" spans="1:7" x14ac:dyDescent="0.25">
      <c r="A23" s="22" t="s">
        <v>179</v>
      </c>
      <c r="F23" s="2" t="s">
        <v>42</v>
      </c>
    </row>
    <row r="24" spans="1:7" x14ac:dyDescent="0.25">
      <c r="A24" s="21"/>
      <c r="F24" s="2"/>
    </row>
    <row r="25" spans="1:7" x14ac:dyDescent="0.25">
      <c r="A25" s="22" t="s">
        <v>180</v>
      </c>
      <c r="F25" s="24">
        <v>10.309900000000001</v>
      </c>
    </row>
    <row r="26" spans="1:7" x14ac:dyDescent="0.25">
      <c r="A26" s="22" t="s">
        <v>181</v>
      </c>
      <c r="F26" s="24">
        <v>10.372299999999999</v>
      </c>
    </row>
    <row r="27" spans="1:7" x14ac:dyDescent="0.25">
      <c r="F27" s="24"/>
    </row>
    <row r="28" spans="1:7" x14ac:dyDescent="0.25">
      <c r="A28" s="22" t="s">
        <v>182</v>
      </c>
      <c r="F28" s="2" t="s">
        <v>42</v>
      </c>
    </row>
    <row r="29" spans="1:7" x14ac:dyDescent="0.25">
      <c r="F29" s="2"/>
    </row>
    <row r="30" spans="1:7" x14ac:dyDescent="0.25">
      <c r="A30" s="22" t="s">
        <v>183</v>
      </c>
      <c r="F30" s="2" t="s">
        <v>42</v>
      </c>
    </row>
    <row r="31" spans="1:7" x14ac:dyDescent="0.25">
      <c r="F31" s="2"/>
    </row>
    <row r="32" spans="1:7" x14ac:dyDescent="0.25">
      <c r="F32" s="2"/>
    </row>
  </sheetData>
  <mergeCells count="3">
    <mergeCell ref="A4:G4"/>
    <mergeCell ref="B17:G17"/>
    <mergeCell ref="B18:G18"/>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2023-06-13T11:37:17Z</dcterms:modified>
</cp:coreProperties>
</file>